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RIMER TRIMESTRE 2023 ICAPET\LDF\"/>
    </mc:Choice>
  </mc:AlternateContent>
  <xr:revisionPtr revIDLastSave="0" documentId="8_{596AC669-F02B-42C2-8A4F-A3442A3ECC4E}" xr6:coauthVersionLast="47" xr6:coauthVersionMax="47" xr10:uidLastSave="{00000000-0000-0000-0000-000000000000}"/>
  <bookViews>
    <workbookView xWindow="28680" yWindow="-120" windowWidth="29040" windowHeight="15840" xr2:uid="{F7A90A59-9421-43D2-B909-E26A1F0CEF2F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4" i="1"/>
  <c r="G64" i="1"/>
  <c r="F64" i="1"/>
  <c r="E64" i="1"/>
  <c r="D64" i="1"/>
  <c r="C64" i="1"/>
  <c r="H63" i="1"/>
  <c r="H62" i="1"/>
  <c r="H61" i="1"/>
  <c r="H60" i="1"/>
  <c r="H59" i="1"/>
  <c r="H58" i="1"/>
  <c r="H57" i="1"/>
  <c r="H56" i="1" s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 s="1"/>
  <c r="H46" i="1" s="1"/>
  <c r="G47" i="1"/>
  <c r="F47" i="1"/>
  <c r="E47" i="1"/>
  <c r="D47" i="1"/>
  <c r="C47" i="1"/>
  <c r="G46" i="1"/>
  <c r="G80" i="1" s="1"/>
  <c r="F46" i="1"/>
  <c r="F80" i="1" s="1"/>
  <c r="E46" i="1"/>
  <c r="E80" i="1" s="1"/>
  <c r="D46" i="1"/>
  <c r="D80" i="1" s="1"/>
  <c r="C46" i="1"/>
  <c r="C80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G22" i="1"/>
  <c r="F22" i="1"/>
  <c r="E22" i="1"/>
  <c r="D22" i="1"/>
  <c r="C22" i="1"/>
  <c r="H21" i="1"/>
  <c r="H20" i="1"/>
  <c r="H19" i="1"/>
  <c r="H18" i="1"/>
  <c r="H17" i="1"/>
  <c r="H16" i="1"/>
  <c r="H15" i="1"/>
  <c r="H13" i="1" s="1"/>
  <c r="H12" i="1" s="1"/>
  <c r="H14" i="1"/>
  <c r="G13" i="1"/>
  <c r="F13" i="1"/>
  <c r="E13" i="1"/>
  <c r="D13" i="1"/>
  <c r="C13" i="1"/>
  <c r="G12" i="1"/>
  <c r="F12" i="1"/>
  <c r="E12" i="1"/>
  <c r="D12" i="1"/>
  <c r="C12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<sst xmlns="http://schemas.openxmlformats.org/spreadsheetml/2006/main" count="81" uniqueCount="51">
  <si>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</si>
  <si>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</si>
  <si>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</si>
  <si>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>Clasificación Funcional (Finalidad y Función)</t>
  </si>
  <si>
    <t>Del 1 de enero al 31 de marzo de 2023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</si>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</sst>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indent="3"/>
    </xf>
    <xf numFmtId="3" fontId="2" fillId="2" borderId="6" xfId="0" applyNumberFormat="1" applyFont="1" applyFill="1" applyBorder="1" applyAlignment="1" applyProtection="1">
      <alignment vertical="center"/>
      <protection locked="0"/>
    </xf>
    <xf numFmtId="3" fontId="2" fillId="2" borderId="5" xfId="0" applyNumberFormat="1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>
      <alignment horizontal="left" vertical="center" indent="4"/>
    </xf>
    <xf numFmtId="3" fontId="1" fillId="2" borderId="5" xfId="0" applyNumberFormat="1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>
      <alignment horizontal="left" vertical="center" wrapText="1" indent="4"/>
    </xf>
    <xf numFmtId="0" fontId="1" fillId="2" borderId="6" xfId="0" applyFont="1" applyFill="1" applyBorder="1" applyAlignment="1">
      <alignment horizontal="left" vertical="center" wrapText="1" indent="9"/>
    </xf>
    <xf numFmtId="0" fontId="1" fillId="2" borderId="6" xfId="0" applyFont="1" applyFill="1" applyBorder="1" applyAlignment="1">
      <alignment horizontal="left" wrapText="1" indent="4"/>
    </xf>
    <xf numFmtId="0" fontId="1" fillId="2" borderId="6" xfId="0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9525</xdr:rowOff>
        </xdr:from>
        <xdr:to>
          <xdr:col>1</xdr:col>
          <xdr:colOff>3771900</xdr:colOff>
          <xdr:row>2</xdr:row>
          <xdr:rowOff>193963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06EEB79-102B-461C-A532-D064EC1A77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0</xdr:row>
      <xdr:rowOff>0</xdr:rowOff>
    </xdr:from>
    <xdr:to>
      <xdr:col>8</xdr:col>
      <xdr:colOff>27213</xdr:colOff>
      <xdr:row>2</xdr:row>
      <xdr:rowOff>149992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FA163A-4046-4BDB-9534-8E5840526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82800" y="0"/>
          <a:ext cx="3837213" cy="7682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PRIMER%20TRIMESTRE%202023%20ICAPET\LDF\LDF%20DEPURADOS.xlsx" TargetMode="External"/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B8430-D733-45A3-8BFD-433D8C9C4799}">
  <sheetPr>
    <pageSetUpPr fitToPage="1"/>
  </sheetPr>
  <dimension ref="A1:H81"/>
  <sheetViews>
    <sheetView tabSelected="1" zoomScale="55" zoomScaleNormal="55" workbookViewId="0">
      <selection activeCell="K58" sqref="K58"/>
    </sheetView>
  </sheetViews>
  <sheetFormatPr baseColWidth="10" defaultRowHeight="24" x14ac:dyDescent="0.4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x14ac:dyDescent="0.45">
      <c r="A1" s="1" t="s">
        <v>0</v>
      </c>
    </row>
    <row r="2" spans="1:8" x14ac:dyDescent="0.45">
      <c r="B2" s="2"/>
      <c r="C2" s="2"/>
      <c r="D2" s="2"/>
      <c r="E2" s="2"/>
      <c r="F2" s="2"/>
      <c r="G2" s="2"/>
      <c r="H2" s="3"/>
    </row>
    <row r="4" spans="1:8" x14ac:dyDescent="0.45">
      <c r="B4" s="4" t="s">
        <v>1</v>
      </c>
      <c r="C4" s="5"/>
      <c r="D4" s="5"/>
      <c r="E4" s="5"/>
      <c r="F4" s="5"/>
      <c r="G4" s="5"/>
      <c r="H4" s="6"/>
    </row>
    <row r="5" spans="1:8" x14ac:dyDescent="0.45">
      <c r="B5" s="7" t="s">
        <v>2</v>
      </c>
      <c r="C5" s="8"/>
      <c r="D5" s="8"/>
      <c r="E5" s="8"/>
      <c r="F5" s="8"/>
      <c r="G5" s="8"/>
      <c r="H5" s="9"/>
    </row>
    <row r="6" spans="1:8" x14ac:dyDescent="0.45">
      <c r="B6" s="7" t="s">
        <v>3</v>
      </c>
      <c r="C6" s="8"/>
      <c r="D6" s="8"/>
      <c r="E6" s="8"/>
      <c r="F6" s="8"/>
      <c r="G6" s="8"/>
      <c r="H6" s="9"/>
    </row>
    <row r="7" spans="1:8" x14ac:dyDescent="0.45">
      <c r="B7" s="10" t="s">
        <v>4</v>
      </c>
      <c r="C7" s="10"/>
      <c r="D7" s="10"/>
      <c r="E7" s="10"/>
      <c r="F7" s="10"/>
      <c r="G7" s="10"/>
      <c r="H7" s="10"/>
    </row>
    <row r="8" spans="1:8" x14ac:dyDescent="0.45">
      <c r="B8" s="11" t="s">
        <v>5</v>
      </c>
      <c r="C8" s="12"/>
      <c r="D8" s="12"/>
      <c r="E8" s="12"/>
      <c r="F8" s="12"/>
      <c r="G8" s="12"/>
      <c r="H8" s="13"/>
    </row>
    <row r="9" spans="1:8" x14ac:dyDescent="0.45">
      <c r="B9" s="14" t="s">
        <v>6</v>
      </c>
      <c r="C9" s="15" t="s">
        <v>7</v>
      </c>
      <c r="D9" s="15"/>
      <c r="E9" s="15"/>
      <c r="F9" s="15"/>
      <c r="G9" s="15"/>
      <c r="H9" s="14" t="s">
        <v>8</v>
      </c>
    </row>
    <row r="10" spans="1:8" ht="48" x14ac:dyDescent="0.45">
      <c r="B10" s="14"/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  <c r="H10" s="14"/>
    </row>
    <row r="11" spans="1:8" x14ac:dyDescent="0.45">
      <c r="B11" s="17"/>
      <c r="C11" s="17"/>
      <c r="D11" s="17"/>
      <c r="E11" s="17"/>
      <c r="F11" s="17"/>
      <c r="G11" s="17"/>
      <c r="H11" s="17"/>
    </row>
    <row r="12" spans="1:8" x14ac:dyDescent="0.45">
      <c r="B12" s="18" t="s">
        <v>14</v>
      </c>
      <c r="C12" s="19">
        <f t="shared" ref="C12:H12" si="0">SUM(C13,C22,C30,C40)</f>
        <v>37084866</v>
      </c>
      <c r="D12" s="19">
        <f t="shared" si="0"/>
        <v>652294</v>
      </c>
      <c r="E12" s="19">
        <f t="shared" si="0"/>
        <v>37737160</v>
      </c>
      <c r="F12" s="19">
        <f t="shared" si="0"/>
        <v>5265599</v>
      </c>
      <c r="G12" s="19">
        <f t="shared" si="0"/>
        <v>3502270</v>
      </c>
      <c r="H12" s="19">
        <f t="shared" si="0"/>
        <v>32471561</v>
      </c>
    </row>
    <row r="13" spans="1:8" x14ac:dyDescent="0.45">
      <c r="B13" s="18" t="s">
        <v>15</v>
      </c>
      <c r="C13" s="20">
        <f t="shared" ref="C13:H13" si="1">SUM(C14:C21)</f>
        <v>0</v>
      </c>
      <c r="D13" s="20">
        <f t="shared" si="1"/>
        <v>0</v>
      </c>
      <c r="E13" s="20">
        <f t="shared" si="1"/>
        <v>0</v>
      </c>
      <c r="F13" s="20">
        <f t="shared" si="1"/>
        <v>0</v>
      </c>
      <c r="G13" s="20">
        <f t="shared" si="1"/>
        <v>0</v>
      </c>
      <c r="H13" s="20">
        <f t="shared" si="1"/>
        <v>0</v>
      </c>
    </row>
    <row r="14" spans="1:8" x14ac:dyDescent="0.45">
      <c r="B14" s="21" t="s">
        <v>16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f>E14-F14</f>
        <v>0</v>
      </c>
    </row>
    <row r="15" spans="1:8" x14ac:dyDescent="0.45">
      <c r="B15" s="21" t="s">
        <v>17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f t="shared" ref="H15:H21" si="2">E15-F15</f>
        <v>0</v>
      </c>
    </row>
    <row r="16" spans="1:8" x14ac:dyDescent="0.45">
      <c r="B16" s="21" t="s">
        <v>18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f t="shared" si="2"/>
        <v>0</v>
      </c>
    </row>
    <row r="17" spans="2:8" x14ac:dyDescent="0.45">
      <c r="B17" s="21" t="s">
        <v>19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f t="shared" si="2"/>
        <v>0</v>
      </c>
    </row>
    <row r="18" spans="2:8" x14ac:dyDescent="0.45">
      <c r="B18" s="21" t="s">
        <v>20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f t="shared" si="2"/>
        <v>0</v>
      </c>
    </row>
    <row r="19" spans="2:8" x14ac:dyDescent="0.45">
      <c r="B19" s="21" t="s">
        <v>21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f t="shared" si="2"/>
        <v>0</v>
      </c>
    </row>
    <row r="20" spans="2:8" x14ac:dyDescent="0.45">
      <c r="B20" s="21" t="s">
        <v>22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f t="shared" si="2"/>
        <v>0</v>
      </c>
    </row>
    <row r="21" spans="2:8" x14ac:dyDescent="0.45">
      <c r="B21" s="21" t="s">
        <v>23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 t="shared" si="2"/>
        <v>0</v>
      </c>
    </row>
    <row r="22" spans="2:8" x14ac:dyDescent="0.45">
      <c r="B22" s="18" t="s">
        <v>24</v>
      </c>
      <c r="C22" s="20">
        <f t="shared" ref="C22:H22" si="3">SUM(C23:C29)</f>
        <v>0</v>
      </c>
      <c r="D22" s="20">
        <f t="shared" si="3"/>
        <v>0</v>
      </c>
      <c r="E22" s="20">
        <f t="shared" si="3"/>
        <v>0</v>
      </c>
      <c r="F22" s="20">
        <f t="shared" si="3"/>
        <v>0</v>
      </c>
      <c r="G22" s="20">
        <f t="shared" si="3"/>
        <v>0</v>
      </c>
      <c r="H22" s="20">
        <f t="shared" si="3"/>
        <v>0</v>
      </c>
    </row>
    <row r="23" spans="2:8" x14ac:dyDescent="0.45">
      <c r="B23" s="21" t="s">
        <v>25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f>E23-F23</f>
        <v>0</v>
      </c>
    </row>
    <row r="24" spans="2:8" x14ac:dyDescent="0.45">
      <c r="B24" s="21" t="s">
        <v>26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f t="shared" ref="H24:H29" si="4">E24-F24</f>
        <v>0</v>
      </c>
    </row>
    <row r="25" spans="2:8" x14ac:dyDescent="0.45">
      <c r="B25" s="21" t="s">
        <v>27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f t="shared" si="4"/>
        <v>0</v>
      </c>
    </row>
    <row r="26" spans="2:8" x14ac:dyDescent="0.45">
      <c r="B26" s="21" t="s">
        <v>28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f t="shared" si="4"/>
        <v>0</v>
      </c>
    </row>
    <row r="27" spans="2:8" x14ac:dyDescent="0.45">
      <c r="B27" s="21" t="s">
        <v>29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f t="shared" si="4"/>
        <v>0</v>
      </c>
    </row>
    <row r="28" spans="2:8" x14ac:dyDescent="0.45">
      <c r="B28" s="21" t="s">
        <v>30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f t="shared" si="4"/>
        <v>0</v>
      </c>
    </row>
    <row r="29" spans="2:8" x14ac:dyDescent="0.45">
      <c r="B29" s="21" t="s">
        <v>31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f t="shared" si="4"/>
        <v>0</v>
      </c>
    </row>
    <row r="30" spans="2:8" x14ac:dyDescent="0.45">
      <c r="B30" s="18" t="s">
        <v>32</v>
      </c>
      <c r="C30" s="20">
        <f t="shared" ref="C30:H30" si="5">SUM(C31:C39)</f>
        <v>37084866</v>
      </c>
      <c r="D30" s="20">
        <f t="shared" si="5"/>
        <v>652294</v>
      </c>
      <c r="E30" s="20">
        <f t="shared" si="5"/>
        <v>37737160</v>
      </c>
      <c r="F30" s="20">
        <f t="shared" si="5"/>
        <v>5265599</v>
      </c>
      <c r="G30" s="20">
        <f t="shared" si="5"/>
        <v>3502270</v>
      </c>
      <c r="H30" s="20">
        <f t="shared" si="5"/>
        <v>32471561</v>
      </c>
    </row>
    <row r="31" spans="2:8" x14ac:dyDescent="0.45">
      <c r="B31" s="23" t="s">
        <v>33</v>
      </c>
      <c r="C31" s="22">
        <v>37084866</v>
      </c>
      <c r="D31" s="22">
        <v>652294</v>
      </c>
      <c r="E31" s="22">
        <v>37737160</v>
      </c>
      <c r="F31" s="22">
        <v>5265599</v>
      </c>
      <c r="G31" s="22">
        <v>3502270</v>
      </c>
      <c r="H31" s="22">
        <f>E31-F31</f>
        <v>32471561</v>
      </c>
    </row>
    <row r="32" spans="2:8" x14ac:dyDescent="0.45">
      <c r="B32" s="21" t="s">
        <v>34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f t="shared" ref="H32:H39" si="6">E32-F32</f>
        <v>0</v>
      </c>
    </row>
    <row r="33" spans="2:8" x14ac:dyDescent="0.45">
      <c r="B33" s="21" t="s">
        <v>35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f t="shared" si="6"/>
        <v>0</v>
      </c>
    </row>
    <row r="34" spans="2:8" x14ac:dyDescent="0.45">
      <c r="B34" s="21" t="s">
        <v>36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f t="shared" si="6"/>
        <v>0</v>
      </c>
    </row>
    <row r="35" spans="2:8" x14ac:dyDescent="0.45">
      <c r="B35" s="21" t="s">
        <v>37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f t="shared" si="6"/>
        <v>0</v>
      </c>
    </row>
    <row r="36" spans="2:8" x14ac:dyDescent="0.45">
      <c r="B36" s="21" t="s">
        <v>38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f t="shared" si="6"/>
        <v>0</v>
      </c>
    </row>
    <row r="37" spans="2:8" x14ac:dyDescent="0.45">
      <c r="B37" s="21" t="s">
        <v>39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f t="shared" si="6"/>
        <v>0</v>
      </c>
    </row>
    <row r="38" spans="2:8" x14ac:dyDescent="0.45">
      <c r="B38" s="21" t="s">
        <v>40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f t="shared" si="6"/>
        <v>0</v>
      </c>
    </row>
    <row r="39" spans="2:8" x14ac:dyDescent="0.45">
      <c r="B39" s="21" t="s">
        <v>41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f t="shared" si="6"/>
        <v>0</v>
      </c>
    </row>
    <row r="40" spans="2:8" x14ac:dyDescent="0.45">
      <c r="B40" s="18" t="s">
        <v>42</v>
      </c>
      <c r="C40" s="20">
        <f t="shared" ref="C40:H40" si="7">SUM(C41:C44)</f>
        <v>0</v>
      </c>
      <c r="D40" s="20">
        <f t="shared" si="7"/>
        <v>0</v>
      </c>
      <c r="E40" s="20">
        <f t="shared" si="7"/>
        <v>0</v>
      </c>
      <c r="F40" s="20">
        <f t="shared" si="7"/>
        <v>0</v>
      </c>
      <c r="G40" s="20">
        <f t="shared" si="7"/>
        <v>0</v>
      </c>
      <c r="H40" s="20">
        <f t="shared" si="7"/>
        <v>0</v>
      </c>
    </row>
    <row r="41" spans="2:8" ht="48" x14ac:dyDescent="0.45">
      <c r="B41" s="23" t="s">
        <v>43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f>E41-F41</f>
        <v>0</v>
      </c>
    </row>
    <row r="42" spans="2:8" ht="48" x14ac:dyDescent="0.45">
      <c r="B42" s="23" t="s">
        <v>44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f>E42-F42</f>
        <v>0</v>
      </c>
    </row>
    <row r="43" spans="2:8" x14ac:dyDescent="0.45">
      <c r="B43" s="23" t="s">
        <v>45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f>E43-F43</f>
        <v>0</v>
      </c>
    </row>
    <row r="44" spans="2:8" x14ac:dyDescent="0.45">
      <c r="B44" s="23" t="s">
        <v>46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f>E44-F44</f>
        <v>0</v>
      </c>
    </row>
    <row r="45" spans="2:8" x14ac:dyDescent="0.45">
      <c r="B45" s="24"/>
      <c r="C45" s="22"/>
      <c r="D45" s="22"/>
      <c r="E45" s="22"/>
      <c r="F45" s="22"/>
      <c r="G45" s="22"/>
      <c r="H45" s="22"/>
    </row>
    <row r="46" spans="2:8" x14ac:dyDescent="0.45">
      <c r="B46" s="18" t="s">
        <v>47</v>
      </c>
      <c r="C46" s="20">
        <f t="shared" ref="C46:H46" si="8">SUM(C47,C56,C64,C74)</f>
        <v>55517296</v>
      </c>
      <c r="D46" s="20">
        <f t="shared" si="8"/>
        <v>0</v>
      </c>
      <c r="E46" s="20">
        <f t="shared" si="8"/>
        <v>55517296</v>
      </c>
      <c r="F46" s="20">
        <f t="shared" si="8"/>
        <v>5580952</v>
      </c>
      <c r="G46" s="20">
        <f t="shared" si="8"/>
        <v>3707816</v>
      </c>
      <c r="H46" s="20">
        <f t="shared" si="8"/>
        <v>49936343</v>
      </c>
    </row>
    <row r="47" spans="2:8" x14ac:dyDescent="0.45">
      <c r="B47" s="18" t="s">
        <v>48</v>
      </c>
      <c r="C47" s="20">
        <f t="shared" ref="C47:H47" si="9">SUM(C48:C55)</f>
        <v>0</v>
      </c>
      <c r="D47" s="20">
        <f t="shared" si="9"/>
        <v>0</v>
      </c>
      <c r="E47" s="20">
        <f t="shared" si="9"/>
        <v>0</v>
      </c>
      <c r="F47" s="20">
        <f t="shared" si="9"/>
        <v>0</v>
      </c>
      <c r="G47" s="20">
        <f t="shared" si="9"/>
        <v>0</v>
      </c>
      <c r="H47" s="20">
        <f t="shared" si="9"/>
        <v>0</v>
      </c>
    </row>
    <row r="48" spans="2:8" x14ac:dyDescent="0.45">
      <c r="B48" s="23" t="s">
        <v>16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f>E48-F48</f>
        <v>0</v>
      </c>
    </row>
    <row r="49" spans="2:8" x14ac:dyDescent="0.45">
      <c r="B49" s="23" t="s">
        <v>17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f t="shared" ref="H49:H55" si="10">E49-F49</f>
        <v>0</v>
      </c>
    </row>
    <row r="50" spans="2:8" x14ac:dyDescent="0.45">
      <c r="B50" s="23" t="s">
        <v>18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f t="shared" si="10"/>
        <v>0</v>
      </c>
    </row>
    <row r="51" spans="2:8" x14ac:dyDescent="0.45">
      <c r="B51" s="23" t="s">
        <v>19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f t="shared" si="10"/>
        <v>0</v>
      </c>
    </row>
    <row r="52" spans="2:8" x14ac:dyDescent="0.45">
      <c r="B52" s="23" t="s">
        <v>20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f t="shared" si="10"/>
        <v>0</v>
      </c>
    </row>
    <row r="53" spans="2:8" x14ac:dyDescent="0.45">
      <c r="B53" s="23" t="s">
        <v>21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f t="shared" si="10"/>
        <v>0</v>
      </c>
    </row>
    <row r="54" spans="2:8" x14ac:dyDescent="0.45">
      <c r="B54" s="23" t="s">
        <v>22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f t="shared" si="10"/>
        <v>0</v>
      </c>
    </row>
    <row r="55" spans="2:8" x14ac:dyDescent="0.45">
      <c r="B55" s="23" t="s">
        <v>23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f t="shared" si="10"/>
        <v>0</v>
      </c>
    </row>
    <row r="56" spans="2:8" x14ac:dyDescent="0.45">
      <c r="B56" s="18" t="s">
        <v>24</v>
      </c>
      <c r="C56" s="20">
        <f t="shared" ref="C56:H56" si="11">SUM(C57:C63)</f>
        <v>0</v>
      </c>
      <c r="D56" s="20">
        <f t="shared" si="11"/>
        <v>0</v>
      </c>
      <c r="E56" s="20">
        <f t="shared" si="11"/>
        <v>0</v>
      </c>
      <c r="F56" s="20">
        <f t="shared" si="11"/>
        <v>0</v>
      </c>
      <c r="G56" s="20">
        <f t="shared" si="11"/>
        <v>0</v>
      </c>
      <c r="H56" s="20">
        <f t="shared" si="11"/>
        <v>0</v>
      </c>
    </row>
    <row r="57" spans="2:8" x14ac:dyDescent="0.45">
      <c r="B57" s="23" t="s">
        <v>25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f>E57-F57</f>
        <v>0</v>
      </c>
    </row>
    <row r="58" spans="2:8" x14ac:dyDescent="0.45">
      <c r="B58" s="23" t="s">
        <v>26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f t="shared" ref="H58:H63" si="12">E58-F58</f>
        <v>0</v>
      </c>
    </row>
    <row r="59" spans="2:8" x14ac:dyDescent="0.45">
      <c r="B59" s="23" t="s">
        <v>27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f t="shared" si="12"/>
        <v>0</v>
      </c>
    </row>
    <row r="60" spans="2:8" x14ac:dyDescent="0.45">
      <c r="B60" s="25" t="s">
        <v>28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f t="shared" si="12"/>
        <v>0</v>
      </c>
    </row>
    <row r="61" spans="2:8" x14ac:dyDescent="0.45">
      <c r="B61" s="23" t="s">
        <v>29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f t="shared" si="12"/>
        <v>0</v>
      </c>
    </row>
    <row r="62" spans="2:8" x14ac:dyDescent="0.45">
      <c r="B62" s="23" t="s">
        <v>30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f t="shared" si="12"/>
        <v>0</v>
      </c>
    </row>
    <row r="63" spans="2:8" x14ac:dyDescent="0.45">
      <c r="B63" s="23" t="s">
        <v>31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f t="shared" si="12"/>
        <v>0</v>
      </c>
    </row>
    <row r="64" spans="2:8" x14ac:dyDescent="0.45">
      <c r="B64" s="18" t="s">
        <v>32</v>
      </c>
      <c r="C64" s="20">
        <f t="shared" ref="C64:H64" si="13">SUM(C65:C73)</f>
        <v>55517296</v>
      </c>
      <c r="D64" s="20">
        <f t="shared" si="13"/>
        <v>0</v>
      </c>
      <c r="E64" s="20">
        <f t="shared" si="13"/>
        <v>55517296</v>
      </c>
      <c r="F64" s="20">
        <f t="shared" si="13"/>
        <v>5580952</v>
      </c>
      <c r="G64" s="20">
        <f t="shared" si="13"/>
        <v>3707816</v>
      </c>
      <c r="H64" s="20">
        <f t="shared" si="13"/>
        <v>49936343</v>
      </c>
    </row>
    <row r="65" spans="2:8" x14ac:dyDescent="0.45">
      <c r="B65" s="23" t="s">
        <v>33</v>
      </c>
      <c r="C65" s="22">
        <v>55517296</v>
      </c>
      <c r="D65" s="22">
        <v>0</v>
      </c>
      <c r="E65" s="22">
        <v>55517296</v>
      </c>
      <c r="F65" s="22">
        <v>5580952</v>
      </c>
      <c r="G65" s="22">
        <v>3707816</v>
      </c>
      <c r="H65" s="22">
        <v>49936343</v>
      </c>
    </row>
    <row r="66" spans="2:8" x14ac:dyDescent="0.45">
      <c r="B66" s="23" t="s">
        <v>34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f t="shared" ref="H66:H73" si="14">E66-F66</f>
        <v>0</v>
      </c>
    </row>
    <row r="67" spans="2:8" x14ac:dyDescent="0.45">
      <c r="B67" s="23" t="s">
        <v>35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f t="shared" si="14"/>
        <v>0</v>
      </c>
    </row>
    <row r="68" spans="2:8" x14ac:dyDescent="0.45">
      <c r="B68" s="23" t="s">
        <v>36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f t="shared" si="14"/>
        <v>0</v>
      </c>
    </row>
    <row r="69" spans="2:8" x14ac:dyDescent="0.45">
      <c r="B69" s="23" t="s">
        <v>37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f t="shared" si="14"/>
        <v>0</v>
      </c>
    </row>
    <row r="70" spans="2:8" x14ac:dyDescent="0.45">
      <c r="B70" s="23" t="s">
        <v>38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f t="shared" si="14"/>
        <v>0</v>
      </c>
    </row>
    <row r="71" spans="2:8" x14ac:dyDescent="0.45">
      <c r="B71" s="23" t="s">
        <v>39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f t="shared" si="14"/>
        <v>0</v>
      </c>
    </row>
    <row r="72" spans="2:8" x14ac:dyDescent="0.45">
      <c r="B72" s="23" t="s">
        <v>40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f t="shared" si="14"/>
        <v>0</v>
      </c>
    </row>
    <row r="73" spans="2:8" x14ac:dyDescent="0.45">
      <c r="B73" s="23" t="s">
        <v>41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f t="shared" si="14"/>
        <v>0</v>
      </c>
    </row>
    <row r="74" spans="2:8" x14ac:dyDescent="0.45">
      <c r="B74" s="18" t="s">
        <v>49</v>
      </c>
      <c r="C74" s="20">
        <f t="shared" ref="C74:H74" si="15">SUM(C75:C78)</f>
        <v>0</v>
      </c>
      <c r="D74" s="20">
        <f t="shared" si="15"/>
        <v>0</v>
      </c>
      <c r="E74" s="20">
        <f t="shared" si="15"/>
        <v>0</v>
      </c>
      <c r="F74" s="20">
        <f t="shared" si="15"/>
        <v>0</v>
      </c>
      <c r="G74" s="20">
        <f t="shared" si="15"/>
        <v>0</v>
      </c>
      <c r="H74" s="20">
        <f t="shared" si="15"/>
        <v>0</v>
      </c>
    </row>
    <row r="75" spans="2:8" ht="48" x14ac:dyDescent="0.45">
      <c r="B75" s="23" t="s">
        <v>43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f>E75-F75</f>
        <v>0</v>
      </c>
    </row>
    <row r="76" spans="2:8" ht="48" x14ac:dyDescent="0.45">
      <c r="B76" s="23" t="s">
        <v>44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f>E76-F76</f>
        <v>0</v>
      </c>
    </row>
    <row r="77" spans="2:8" x14ac:dyDescent="0.45">
      <c r="B77" s="23" t="s">
        <v>45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f>E77-F77</f>
        <v>0</v>
      </c>
    </row>
    <row r="78" spans="2:8" x14ac:dyDescent="0.45">
      <c r="B78" s="23" t="s">
        <v>46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f>E78-F78</f>
        <v>0</v>
      </c>
    </row>
    <row r="79" spans="2:8" x14ac:dyDescent="0.45">
      <c r="B79" s="26"/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7"/>
    </row>
    <row r="80" spans="2:8" x14ac:dyDescent="0.45">
      <c r="B80" s="28" t="s">
        <v>50</v>
      </c>
      <c r="C80" s="20">
        <f t="shared" ref="C80:H80" si="16">C46+C12</f>
        <v>92602162</v>
      </c>
      <c r="D80" s="20">
        <f t="shared" si="16"/>
        <v>652294</v>
      </c>
      <c r="E80" s="20">
        <f>E46+E12</f>
        <v>93254456</v>
      </c>
      <c r="F80" s="20">
        <f t="shared" si="16"/>
        <v>10846551</v>
      </c>
      <c r="G80" s="20">
        <f>G46+G12+1</f>
        <v>7210087</v>
      </c>
      <c r="H80" s="20">
        <f t="shared" si="16"/>
        <v>82407904</v>
      </c>
    </row>
    <row r="81" spans="2:8" x14ac:dyDescent="0.45">
      <c r="B81" s="29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 xr:uid="{7D05445C-B962-4189-BB20-9886ECB2E98B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horizontalDpi="4294967293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9525</xdr:rowOff>
              </from>
              <to>
                <xdr:col>1</xdr:col>
                <xdr:colOff>3771900</xdr:colOff>
                <xdr:row>2</xdr:row>
                <xdr:rowOff>209550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2023-04-12T02:23:38Z</dcterms:created>
  <dcterms:modified xsi:type="dcterms:W3CDTF">2023-04-12T02:23:49Z</dcterms:modified>
</cp:coreProperties>
</file>