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13_ncr:1_{5FF8EE8F-DB33-43C5-B248-199E0023FFB2}" xr6:coauthVersionLast="47" xr6:coauthVersionMax="47" xr10:uidLastSave="{00000000-0000-0000-0000-000000000000}"/>
  <bookViews>
    <workbookView xWindow="-120" yWindow="-120" windowWidth="29040" windowHeight="15840" xr2:uid="{C8D6D469-FFE7-4333-A044-79E5AA0A44D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H46" i="1" s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<sst xmlns="http://schemas.openxmlformats.org/spreadsheetml/2006/main" count="81" uniqueCount="51">
  <si>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</si>
  <si>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</si>
  <si>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</si>
  <si>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</si>
  <si>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Septiembre 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</si>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</sst>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252870</xdr:colOff>
      <xdr:row>0</xdr:row>
      <xdr:rowOff>95249</xdr:rowOff>
    </xdr:from>
    <xdr:to>
      <xdr:col>7</xdr:col>
      <xdr:colOff>2547937</xdr:colOff>
      <xdr:row>2</xdr:row>
      <xdr:rowOff>848502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4573A7-BA3D-400B-8426-B909925DB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7945" y="95249"/>
          <a:ext cx="4971592" cy="1724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8174-3464-4C14-86B1-7D9159262152}">
  <dimension ref="A1:H81"/>
  <sheetViews>
    <sheetView showGridLines="0" tabSelected="1" zoomScale="40" zoomScaleNormal="40" workbookViewId="0">
      <selection activeCell="D18" sqref="D1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7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35647963</v>
      </c>
      <c r="D12" s="20">
        <f t="shared" ref="D12:H12" si="0">SUM(D13,D22,D30,D40)</f>
        <v>3785560</v>
      </c>
      <c r="E12" s="20">
        <f t="shared" si="0"/>
        <v>39433524</v>
      </c>
      <c r="F12" s="20">
        <f t="shared" si="0"/>
        <v>34061279</v>
      </c>
      <c r="G12" s="20">
        <f t="shared" si="0"/>
        <v>29588692</v>
      </c>
      <c r="H12" s="20">
        <f t="shared" si="0"/>
        <v>5372244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35647963</v>
      </c>
      <c r="D30" s="22">
        <f t="shared" ref="D30:G30" si="5">SUM(D31:D39)</f>
        <v>3785560</v>
      </c>
      <c r="E30" s="22">
        <f t="shared" si="5"/>
        <v>39433524</v>
      </c>
      <c r="F30" s="22">
        <f t="shared" si="5"/>
        <v>34061279</v>
      </c>
      <c r="G30" s="22">
        <f t="shared" si="5"/>
        <v>29588692</v>
      </c>
      <c r="H30" s="22">
        <f>SUM(H31:H39)</f>
        <v>5372244</v>
      </c>
    </row>
    <row r="31" spans="2:8" s="4" customFormat="1" ht="32.25" x14ac:dyDescent="0.35">
      <c r="B31" s="23" t="s">
        <v>33</v>
      </c>
      <c r="C31" s="24">
        <v>35647963</v>
      </c>
      <c r="D31" s="24">
        <v>3785560</v>
      </c>
      <c r="E31" s="24">
        <v>39433524</v>
      </c>
      <c r="F31" s="24">
        <v>34061279</v>
      </c>
      <c r="G31" s="24">
        <v>29588692</v>
      </c>
      <c r="H31" s="24">
        <f>E31-F31-1</f>
        <v>5372244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53471947</v>
      </c>
      <c r="D46" s="22">
        <f t="shared" ref="D46:H46" si="9">SUM(D47,D56,D64,D74)</f>
        <v>0</v>
      </c>
      <c r="E46" s="22">
        <f t="shared" si="9"/>
        <v>53471947</v>
      </c>
      <c r="F46" s="22">
        <f t="shared" si="9"/>
        <v>39568748</v>
      </c>
      <c r="G46" s="22">
        <f t="shared" si="9"/>
        <v>39568748</v>
      </c>
      <c r="H46" s="22">
        <f t="shared" si="9"/>
        <v>13903198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53471947</v>
      </c>
      <c r="D64" s="22">
        <f t="shared" ref="D64:H64" si="14">SUM(D65:D73)</f>
        <v>0</v>
      </c>
      <c r="E64" s="22">
        <f t="shared" si="14"/>
        <v>53471947</v>
      </c>
      <c r="F64" s="22">
        <f t="shared" si="14"/>
        <v>39568748</v>
      </c>
      <c r="G64" s="22">
        <f t="shared" si="14"/>
        <v>39568748</v>
      </c>
      <c r="H64" s="22">
        <f t="shared" si="14"/>
        <v>13903198</v>
      </c>
    </row>
    <row r="65" spans="2:8" s="4" customFormat="1" ht="32.25" x14ac:dyDescent="0.35">
      <c r="B65" s="23" t="s">
        <v>33</v>
      </c>
      <c r="C65" s="24">
        <v>53471947</v>
      </c>
      <c r="D65" s="24">
        <v>0</v>
      </c>
      <c r="E65" s="24">
        <v>53471947</v>
      </c>
      <c r="F65" s="24">
        <v>39568748</v>
      </c>
      <c r="G65" s="24">
        <v>39568748</v>
      </c>
      <c r="H65" s="24">
        <f>E65-F65-1</f>
        <v>13903198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 t="shared" ref="C80:G80" si="18">C46+C12</f>
        <v>89119910</v>
      </c>
      <c r="D80" s="22">
        <f t="shared" si="18"/>
        <v>3785560</v>
      </c>
      <c r="E80" s="22">
        <f t="shared" si="18"/>
        <v>92905471</v>
      </c>
      <c r="F80" s="22">
        <f t="shared" si="18"/>
        <v>73630027</v>
      </c>
      <c r="G80" s="22">
        <f t="shared" si="18"/>
        <v>69157440</v>
      </c>
      <c r="H80" s="22">
        <f>H46+H12+1</f>
        <v>19275443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142378CE-733A-4518-ADC0-26D0AA96EBB8}">
      <formula1>-1.79769313486231E+100</formula1>
      <formula2>1.79769313486231E+100</formula2>
    </dataValidation>
  </dataValidations>
  <pageMargins left="0.51181102362204722" right="0.11811023622047245" top="0.55118110236220474" bottom="0.74803149606299213" header="0.31496062992125984" footer="0.31496062992125984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2022-10-06T02:33:48Z</cp:lastPrinted>
  <dcterms:created xsi:type="dcterms:W3CDTF">2022-10-06T02:31:51Z</dcterms:created>
  <dcterms:modified xsi:type="dcterms:W3CDTF">2022-10-06T02:35:09Z</dcterms:modified>
</cp:coreProperties>
</file>