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ENTA PUB TERCER TRIMESTRE2022\LDF\"/>
    </mc:Choice>
  </mc:AlternateContent>
  <xr:revisionPtr revIDLastSave="0" documentId="8_{188176C6-C716-460F-B86E-213C0B30584D}" xr6:coauthVersionLast="47" xr6:coauthVersionMax="47" xr10:uidLastSave="{00000000-0000-0000-0000-000000000000}"/>
  <bookViews>
    <workbookView xWindow="-120" yWindow="-120" windowWidth="29040" windowHeight="15840" xr2:uid="{F849D98C-BE14-4F70-8236-EF8F0AA2042B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<sst xmlns="http://schemas.openxmlformats.org/spreadsheetml/2006/main" count="21" uniqueCount="19">
  <si>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</si>
  <si>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</si>
  <si>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</si>
  <si>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</si>
  <si>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 30 de Septiembre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</si>
  <si>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</si>
  <si>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</si>
  <si>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</si>
  <si>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</si>
  <si>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</si>
  <si>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</si>
  <si>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</si>
  <si>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</si>
  <si>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</si>
  <si>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</si>
  <si>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ICAPET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</si>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</sst>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4" fillId="0" borderId="0" xfId="0" applyNumberFormat="1" applyFont="1"/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0</xdr:row>
      <xdr:rowOff>57150</xdr:rowOff>
    </xdr:from>
    <xdr:to>
      <xdr:col>8</xdr:col>
      <xdr:colOff>0</xdr:colOff>
      <xdr:row>2</xdr:row>
      <xdr:rowOff>154644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E35A4E-AB7E-4E3D-8DD5-097C7C099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9525" y="57150"/>
          <a:ext cx="3162300" cy="10690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59A52-D586-48D3-91C7-F4AC1FE68146}">
  <sheetPr>
    <pageSetUpPr fitToPage="1"/>
  </sheetPr>
  <dimension ref="A1:I19"/>
  <sheetViews>
    <sheetView showGridLines="0" tabSelected="1" zoomScale="50" zoomScaleNormal="5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  <col min="9" max="9" width="17.28515625" bestFit="1" customWidth="1"/>
  </cols>
  <sheetData>
    <row r="1" spans="1:9" x14ac:dyDescent="0.25">
      <c r="A1" t="s">
        <v>0</v>
      </c>
    </row>
    <row r="2" spans="1:9" ht="61.9" customHeight="1" x14ac:dyDescent="0.25">
      <c r="B2" s="1"/>
      <c r="C2" s="1"/>
      <c r="D2" s="1"/>
      <c r="E2" s="1"/>
      <c r="F2" s="2"/>
      <c r="G2" s="2"/>
      <c r="H2" s="3"/>
    </row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3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9"/>
      <c r="D11" s="19"/>
      <c r="E11" s="19"/>
      <c r="F11" s="19"/>
      <c r="G11" s="19"/>
      <c r="H11" s="19"/>
    </row>
    <row r="12" spans="1:9" s="4" customFormat="1" ht="32.25" x14ac:dyDescent="0.35">
      <c r="B12" s="20" t="s">
        <v>14</v>
      </c>
      <c r="C12" s="21">
        <f t="shared" ref="C12:H12" si="0">SUM(C13:C13)</f>
        <v>35647963</v>
      </c>
      <c r="D12" s="21">
        <f t="shared" si="0"/>
        <v>3785560</v>
      </c>
      <c r="E12" s="21">
        <f t="shared" si="0"/>
        <v>39443524</v>
      </c>
      <c r="F12" s="21">
        <f t="shared" si="0"/>
        <v>34061279</v>
      </c>
      <c r="G12" s="21">
        <f t="shared" si="0"/>
        <v>29588692</v>
      </c>
      <c r="H12" s="21">
        <f t="shared" si="0"/>
        <v>5372244</v>
      </c>
    </row>
    <row r="13" spans="1:9" s="4" customFormat="1" ht="32.25" x14ac:dyDescent="0.35">
      <c r="B13" s="22" t="s">
        <v>15</v>
      </c>
      <c r="C13" s="23">
        <v>35647963</v>
      </c>
      <c r="D13" s="23">
        <v>3785560</v>
      </c>
      <c r="E13" s="23">
        <v>39443524</v>
      </c>
      <c r="F13" s="23">
        <v>34061279</v>
      </c>
      <c r="G13" s="23">
        <v>29588692</v>
      </c>
      <c r="H13" s="23">
        <v>5372244</v>
      </c>
    </row>
    <row r="14" spans="1:9" s="4" customFormat="1" ht="32.25" x14ac:dyDescent="0.35">
      <c r="B14" s="24" t="s">
        <v>16</v>
      </c>
      <c r="C14" s="25"/>
      <c r="D14" s="25"/>
      <c r="E14" s="25"/>
      <c r="F14" s="25"/>
      <c r="G14" s="25"/>
      <c r="H14" s="25"/>
    </row>
    <row r="15" spans="1:9" s="4" customFormat="1" ht="32.25" x14ac:dyDescent="0.35">
      <c r="B15" s="20" t="s">
        <v>17</v>
      </c>
      <c r="C15" s="21">
        <f t="shared" ref="C15:H15" si="1">SUM(C16:C16)</f>
        <v>53471947</v>
      </c>
      <c r="D15" s="21">
        <f t="shared" si="1"/>
        <v>0</v>
      </c>
      <c r="E15" s="21">
        <f t="shared" si="1"/>
        <v>53471947</v>
      </c>
      <c r="F15" s="21">
        <f t="shared" si="1"/>
        <v>39568748</v>
      </c>
      <c r="G15" s="21">
        <f t="shared" si="1"/>
        <v>39568748</v>
      </c>
      <c r="H15" s="21">
        <f t="shared" si="1"/>
        <v>13903198</v>
      </c>
    </row>
    <row r="16" spans="1:9" s="4" customFormat="1" ht="32.25" x14ac:dyDescent="0.35">
      <c r="B16" s="22" t="s">
        <v>15</v>
      </c>
      <c r="C16" s="23">
        <v>53471947</v>
      </c>
      <c r="D16" s="23">
        <v>0</v>
      </c>
      <c r="E16" s="23">
        <v>53471947</v>
      </c>
      <c r="F16" s="23">
        <v>39568748</v>
      </c>
      <c r="G16" s="23">
        <v>39568748</v>
      </c>
      <c r="H16" s="23">
        <v>13903198</v>
      </c>
      <c r="I16" s="26"/>
    </row>
    <row r="17" spans="2:8" s="4" customFormat="1" ht="32.25" x14ac:dyDescent="0.35">
      <c r="B17" s="24" t="s">
        <v>16</v>
      </c>
      <c r="C17" s="25"/>
      <c r="D17" s="25"/>
      <c r="E17" s="25"/>
      <c r="F17" s="25"/>
      <c r="G17" s="25"/>
      <c r="H17" s="25"/>
    </row>
    <row r="18" spans="2:8" s="4" customFormat="1" ht="32.25" x14ac:dyDescent="0.35">
      <c r="B18" s="20" t="s">
        <v>18</v>
      </c>
      <c r="C18" s="21">
        <f t="shared" ref="C18:G18" si="2">+C12+C15</f>
        <v>89119910</v>
      </c>
      <c r="D18" s="21">
        <f t="shared" si="2"/>
        <v>3785560</v>
      </c>
      <c r="E18" s="21">
        <f t="shared" si="2"/>
        <v>92915471</v>
      </c>
      <c r="F18" s="21">
        <f t="shared" si="2"/>
        <v>73630027</v>
      </c>
      <c r="G18" s="21">
        <f t="shared" si="2"/>
        <v>69157440</v>
      </c>
      <c r="H18" s="21">
        <f>+H12+H15+1</f>
        <v>19275443</v>
      </c>
    </row>
    <row r="19" spans="2:8" s="4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14077664-94E1-487A-932E-5D17F636877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2022-10-06T01:54:57Z</dcterms:created>
  <dcterms:modified xsi:type="dcterms:W3CDTF">2022-10-06T01:55:41Z</dcterms:modified>
</cp:coreProperties>
</file>