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SCIPLINA FINANCIERA\2019\CUARTO TRIMESTRE 2019\"/>
    </mc:Choice>
  </mc:AlternateContent>
  <xr:revisionPtr revIDLastSave="0" documentId="8_{680847B4-0A5A-4A37-9055-81F6CA82A268}" xr6:coauthVersionLast="47" xr6:coauthVersionMax="47" xr10:uidLastSave="{00000000-0000-0000-0000-000000000000}"/>
  <bookViews>
    <workbookView xWindow="-120" yWindow="-120" windowWidth="29040" windowHeight="15840" xr2:uid="{825AF229-715E-4FD6-9C8D-0D6C315EED6C}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4" i="1" l="1"/>
  <c r="H33" i="1"/>
  <c r="H32" i="1"/>
  <c r="H31" i="1" s="1"/>
  <c r="G31" i="1"/>
  <c r="F31" i="1"/>
  <c r="F24" i="1" s="1"/>
  <c r="F36" i="1" s="1"/>
  <c r="E31" i="1"/>
  <c r="D31" i="1"/>
  <c r="C31" i="1"/>
  <c r="H30" i="1"/>
  <c r="H24" i="1" s="1"/>
  <c r="H29" i="1"/>
  <c r="H28" i="1"/>
  <c r="H27" i="1"/>
  <c r="G27" i="1"/>
  <c r="F27" i="1"/>
  <c r="E27" i="1"/>
  <c r="D27" i="1"/>
  <c r="C27" i="1"/>
  <c r="H26" i="1"/>
  <c r="H25" i="1"/>
  <c r="G24" i="1"/>
  <c r="G36" i="1" s="1"/>
  <c r="E24" i="1"/>
  <c r="D24" i="1"/>
  <c r="D36" i="1" s="1"/>
  <c r="C24" i="1"/>
  <c r="C36" i="1" s="1"/>
  <c r="H22" i="1"/>
  <c r="H21" i="1"/>
  <c r="H20" i="1"/>
  <c r="H19" i="1"/>
  <c r="G19" i="1"/>
  <c r="F19" i="1"/>
  <c r="E19" i="1"/>
  <c r="D19" i="1"/>
  <c r="C19" i="1"/>
  <c r="H18" i="1"/>
  <c r="H17" i="1"/>
  <c r="H16" i="1"/>
  <c r="H15" i="1" s="1"/>
  <c r="H12" i="1" s="1"/>
  <c r="H14" i="1"/>
  <c r="H13" i="1"/>
  <c r="G12" i="1"/>
  <c r="F12" i="1"/>
  <c r="E12" i="1"/>
  <c r="E36" i="1" s="1"/>
  <c r="D12" i="1"/>
  <c r="C12" i="1"/>
  <c r="H36" i="1" l="1"/>
</calcChain>
</file>

<file path=xl/sharedStrings.xml><?xml version="1.0" encoding="utf-8"?>
<sst xmlns="http://schemas.openxmlformats.org/spreadsheetml/2006/main" count="38" uniqueCount="28">
  <si>
    <t xml:space="preserve"> </t>
  </si>
  <si>
    <t>LOGO DEL ENTE</t>
  </si>
  <si>
    <t>INSTITUTO DE CAPACITACION Y PRODUCTIVIDAD PARA EL TRABAJO DEL ESTADO DE OAXACA</t>
  </si>
  <si>
    <t xml:space="preserve">Estado Analítico del Ejercicio del Presupuesto de Egresos Detallado - LDF </t>
  </si>
  <si>
    <t xml:space="preserve">Clasificación de Servicios Personales por Categoría </t>
  </si>
  <si>
    <t>Del 1 de Enero al 31 de Diciembre de 2019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</si>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</sst>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indent="3"/>
    </xf>
    <xf numFmtId="3" fontId="1" fillId="0" borderId="5" xfId="0" applyNumberFormat="1" applyFont="1" applyBorder="1" applyAlignment="1" applyProtection="1">
      <alignment horizontal="right" vertical="center"/>
      <protection locked="0"/>
    </xf>
    <xf numFmtId="0" fontId="0" fillId="0" borderId="6" xfId="0" applyBorder="1" applyAlignment="1">
      <alignment horizontal="left" vertical="center" indent="6"/>
    </xf>
    <xf numFmtId="3" fontId="0" fillId="0" borderId="5" xfId="0" applyNumberFormat="1" applyBorder="1" applyAlignment="1" applyProtection="1">
      <alignment horizontal="right" vertical="center"/>
      <protection locked="0"/>
    </xf>
    <xf numFmtId="0" fontId="0" fillId="0" borderId="5" xfId="0" applyBorder="1" applyAlignment="1" applyProtection="1">
      <alignment horizontal="right" vertical="center"/>
      <protection locked="0"/>
    </xf>
    <xf numFmtId="0" fontId="0" fillId="0" borderId="6" xfId="0" applyBorder="1" applyAlignment="1">
      <alignment horizontal="left" vertical="center" indent="9"/>
    </xf>
    <xf numFmtId="0" fontId="0" fillId="0" borderId="6" xfId="0" applyBorder="1" applyAlignment="1">
      <alignment horizontal="left" vertical="center" wrapText="1" indent="6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3" fontId="0" fillId="0" borderId="5" xfId="0" applyNumberFormat="1" applyBorder="1" applyAlignment="1">
      <alignment horizontal="right" vertical="center"/>
    </xf>
    <xf numFmtId="0" fontId="0" fillId="0" borderId="11" xfId="0" applyBorder="1" applyAlignment="1">
      <alignment vertical="center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352097</xdr:colOff>
      <xdr:row>1</xdr:row>
      <xdr:rowOff>68019</xdr:rowOff>
    </xdr:from>
    <xdr:to>
      <xdr:col>5</xdr:col>
      <xdr:colOff>1174006</xdr:colOff>
      <xdr:row>1</xdr:row>
      <xdr:rowOff>711933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3F4F346B-B32E-4931-A7D9-0E6B3B86B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622" y="258519"/>
          <a:ext cx="2041109" cy="6439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CF8CF82F-A8C6-4E6D-AF15-49D2D67BB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0630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1143000</xdr:colOff>
      <xdr:row>1</xdr:row>
      <xdr:rowOff>9525</xdr:rowOff>
    </xdr:from>
    <xdr:to>
      <xdr:col>8</xdr:col>
      <xdr:colOff>104775</xdr:colOff>
      <xdr:row>2</xdr:row>
      <xdr:rowOff>48236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D2DB3449-7356-4284-A462-97B097A7E5F5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364" t="22793" b="26557"/>
        <a:stretch/>
      </xdr:blipFill>
      <xdr:spPr>
        <a:xfrm>
          <a:off x="11972925" y="200025"/>
          <a:ext cx="1400175" cy="8102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Hoja1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6FFC6-C47B-48F1-B092-0C1D9B387F25}">
  <dimension ref="A1:H37"/>
  <sheetViews>
    <sheetView tabSelected="1" topLeftCell="A16" zoomScaleNormal="100" workbookViewId="0">
      <selection activeCell="H26" sqref="H26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0</v>
      </c>
    </row>
    <row r="2" spans="1:8" ht="61.15" customHeight="1" x14ac:dyDescent="0.25">
      <c r="B2" s="1"/>
      <c r="C2" s="1"/>
      <c r="D2" s="1"/>
      <c r="E2" s="1"/>
      <c r="F2" s="2"/>
      <c r="G2" s="2"/>
      <c r="H2" s="3" t="s">
        <v>1</v>
      </c>
    </row>
    <row r="4" spans="1:8" x14ac:dyDescent="0.25">
      <c r="B4" s="4" t="s">
        <v>2</v>
      </c>
      <c r="C4" s="5"/>
      <c r="D4" s="5"/>
      <c r="E4" s="5"/>
      <c r="F4" s="5"/>
      <c r="G4" s="5"/>
      <c r="H4" s="6"/>
    </row>
    <row r="5" spans="1:8" x14ac:dyDescent="0.25">
      <c r="B5" s="7" t="s">
        <v>3</v>
      </c>
      <c r="C5" s="8"/>
      <c r="D5" s="8"/>
      <c r="E5" s="8"/>
      <c r="F5" s="8"/>
      <c r="G5" s="8"/>
      <c r="H5" s="9"/>
    </row>
    <row r="6" spans="1:8" x14ac:dyDescent="0.25">
      <c r="B6" s="7" t="s">
        <v>4</v>
      </c>
      <c r="C6" s="8"/>
      <c r="D6" s="8"/>
      <c r="E6" s="8"/>
      <c r="F6" s="8"/>
      <c r="G6" s="8"/>
      <c r="H6" s="9"/>
    </row>
    <row r="7" spans="1:8" x14ac:dyDescent="0.25">
      <c r="B7" s="10" t="s">
        <v>5</v>
      </c>
      <c r="C7" s="10"/>
      <c r="D7" s="10"/>
      <c r="E7" s="10"/>
      <c r="F7" s="10"/>
      <c r="G7" s="10"/>
      <c r="H7" s="10"/>
    </row>
    <row r="8" spans="1:8" x14ac:dyDescent="0.25">
      <c r="B8" s="11" t="s">
        <v>6</v>
      </c>
      <c r="C8" s="12"/>
      <c r="D8" s="12"/>
      <c r="E8" s="12"/>
      <c r="F8" s="12"/>
      <c r="G8" s="12"/>
      <c r="H8" s="13"/>
    </row>
    <row r="9" spans="1:8" ht="14.45" customHeight="1" x14ac:dyDescent="0.25">
      <c r="B9" s="14" t="s">
        <v>7</v>
      </c>
      <c r="C9" s="15" t="s">
        <v>8</v>
      </c>
      <c r="D9" s="15"/>
      <c r="E9" s="15"/>
      <c r="F9" s="15"/>
      <c r="G9" s="15"/>
      <c r="H9" s="14" t="s">
        <v>9</v>
      </c>
    </row>
    <row r="10" spans="1:8" ht="30" x14ac:dyDescent="0.25">
      <c r="B10" s="14"/>
      <c r="C10" s="16" t="s">
        <v>10</v>
      </c>
      <c r="D10" s="16" t="s">
        <v>11</v>
      </c>
      <c r="E10" s="16" t="s">
        <v>12</v>
      </c>
      <c r="F10" s="16" t="s">
        <v>13</v>
      </c>
      <c r="G10" s="16" t="s">
        <v>14</v>
      </c>
      <c r="H10" s="14"/>
    </row>
    <row r="11" spans="1:8" x14ac:dyDescent="0.25">
      <c r="B11" s="17"/>
      <c r="C11" s="17"/>
      <c r="D11" s="17"/>
      <c r="E11" s="17"/>
      <c r="F11" s="17"/>
      <c r="G11" s="17"/>
      <c r="H11" s="17"/>
    </row>
    <row r="12" spans="1:8" x14ac:dyDescent="0.25">
      <c r="B12" s="18" t="s">
        <v>15</v>
      </c>
      <c r="C12" s="19">
        <f>SUM(C13,C14,C15,C18,C19,C22)</f>
        <v>16138896.800000001</v>
      </c>
      <c r="D12" s="19">
        <f t="shared" ref="D12:G12" si="0">SUM(D13,D14,D15,D18,D19,D22)</f>
        <v>3314090.01</v>
      </c>
      <c r="E12" s="19">
        <f t="shared" si="0"/>
        <v>19452986.809999999</v>
      </c>
      <c r="F12" s="19">
        <f t="shared" si="0"/>
        <v>19408400.98</v>
      </c>
      <c r="G12" s="19">
        <f t="shared" si="0"/>
        <v>18820580.309999999</v>
      </c>
      <c r="H12" s="19">
        <f>SUM(H13,H14,H15,H18,H19,H22)</f>
        <v>587820.67000000179</v>
      </c>
    </row>
    <row r="13" spans="1:8" x14ac:dyDescent="0.25">
      <c r="B13" s="20" t="s">
        <v>16</v>
      </c>
      <c r="C13" s="21">
        <v>16138896.800000001</v>
      </c>
      <c r="D13" s="21">
        <v>3314090.01</v>
      </c>
      <c r="E13" s="21">
        <v>19452986.809999999</v>
      </c>
      <c r="F13" s="21">
        <v>19408400.98</v>
      </c>
      <c r="G13" s="21">
        <v>18820580.309999999</v>
      </c>
      <c r="H13" s="21">
        <f>F13-G13</f>
        <v>587820.67000000179</v>
      </c>
    </row>
    <row r="14" spans="1:8" x14ac:dyDescent="0.25">
      <c r="B14" s="20" t="s">
        <v>17</v>
      </c>
      <c r="C14" s="22"/>
      <c r="D14" s="22"/>
      <c r="E14" s="22"/>
      <c r="F14" s="22"/>
      <c r="G14" s="22"/>
      <c r="H14" s="22">
        <f>E14-F14</f>
        <v>0</v>
      </c>
    </row>
    <row r="15" spans="1:8" x14ac:dyDescent="0.25">
      <c r="B15" s="20" t="s">
        <v>18</v>
      </c>
      <c r="C15" s="22"/>
      <c r="D15" s="22"/>
      <c r="E15" s="22"/>
      <c r="F15" s="22"/>
      <c r="G15" s="22"/>
      <c r="H15" s="22">
        <f>H16+H17</f>
        <v>0</v>
      </c>
    </row>
    <row r="16" spans="1:8" x14ac:dyDescent="0.25">
      <c r="B16" s="23" t="s">
        <v>19</v>
      </c>
      <c r="C16" s="22"/>
      <c r="D16" s="22"/>
      <c r="E16" s="22"/>
      <c r="F16" s="22"/>
      <c r="G16" s="22"/>
      <c r="H16" s="22">
        <f>E16-F16</f>
        <v>0</v>
      </c>
    </row>
    <row r="17" spans="2:8" x14ac:dyDescent="0.25">
      <c r="B17" s="23" t="s">
        <v>20</v>
      </c>
      <c r="C17" s="22"/>
      <c r="D17" s="22"/>
      <c r="E17" s="22"/>
      <c r="F17" s="22"/>
      <c r="G17" s="22"/>
      <c r="H17" s="22">
        <f t="shared" ref="H17:H18" si="1">E17-F17</f>
        <v>0</v>
      </c>
    </row>
    <row r="18" spans="2:8" x14ac:dyDescent="0.25">
      <c r="B18" s="20" t="s">
        <v>21</v>
      </c>
      <c r="C18" s="22"/>
      <c r="D18" s="22"/>
      <c r="E18" s="22"/>
      <c r="F18" s="22"/>
      <c r="G18" s="22"/>
      <c r="H18" s="22">
        <f t="shared" si="1"/>
        <v>0</v>
      </c>
    </row>
    <row r="19" spans="2:8" ht="30" x14ac:dyDescent="0.25">
      <c r="B19" s="24" t="s">
        <v>22</v>
      </c>
      <c r="C19" s="22">
        <f>C20+C21</f>
        <v>0</v>
      </c>
      <c r="D19" s="22">
        <f t="shared" ref="D19:H19" si="2">D20+D21</f>
        <v>0</v>
      </c>
      <c r="E19" s="22">
        <f t="shared" si="2"/>
        <v>0</v>
      </c>
      <c r="F19" s="22">
        <f t="shared" si="2"/>
        <v>0</v>
      </c>
      <c r="G19" s="22">
        <f t="shared" si="2"/>
        <v>0</v>
      </c>
      <c r="H19" s="22">
        <f t="shared" si="2"/>
        <v>0</v>
      </c>
    </row>
    <row r="20" spans="2:8" x14ac:dyDescent="0.25">
      <c r="B20" s="23" t="s">
        <v>23</v>
      </c>
      <c r="C20" s="22"/>
      <c r="D20" s="22"/>
      <c r="E20" s="22"/>
      <c r="F20" s="22"/>
      <c r="G20" s="22"/>
      <c r="H20" s="22">
        <f>E20-F20</f>
        <v>0</v>
      </c>
    </row>
    <row r="21" spans="2:8" x14ac:dyDescent="0.25">
      <c r="B21" s="23" t="s">
        <v>24</v>
      </c>
      <c r="C21" s="22"/>
      <c r="D21" s="22"/>
      <c r="E21" s="22"/>
      <c r="F21" s="22"/>
      <c r="G21" s="22"/>
      <c r="H21" s="22">
        <f>E21-F21</f>
        <v>0</v>
      </c>
    </row>
    <row r="22" spans="2:8" x14ac:dyDescent="0.25">
      <c r="B22" s="20" t="s">
        <v>25</v>
      </c>
      <c r="C22" s="22"/>
      <c r="D22" s="22"/>
      <c r="E22" s="22"/>
      <c r="F22" s="22"/>
      <c r="G22" s="22"/>
      <c r="H22" s="22">
        <f>E22-F22</f>
        <v>0</v>
      </c>
    </row>
    <row r="23" spans="2:8" x14ac:dyDescent="0.25">
      <c r="B23" s="25"/>
      <c r="C23" s="26"/>
      <c r="D23" s="26"/>
      <c r="E23" s="26"/>
      <c r="F23" s="26"/>
      <c r="G23" s="26"/>
      <c r="H23" s="26"/>
    </row>
    <row r="24" spans="2:8" x14ac:dyDescent="0.25">
      <c r="B24" s="18" t="s">
        <v>26</v>
      </c>
      <c r="C24" s="19">
        <f>SUM(C25,C26,C27,C30,C31,C34)</f>
        <v>16673333</v>
      </c>
      <c r="D24" s="19">
        <f t="shared" ref="D24:G24" si="3">SUM(D25,D26,D27,D30,D31,D34)</f>
        <v>7704598.5700000003</v>
      </c>
      <c r="E24" s="19">
        <f t="shared" si="3"/>
        <v>24377931.57</v>
      </c>
      <c r="F24" s="19">
        <f t="shared" si="3"/>
        <v>24265992.109999999</v>
      </c>
      <c r="G24" s="19">
        <f t="shared" si="3"/>
        <v>22022919.600000001</v>
      </c>
      <c r="H24" s="19">
        <f>SUM(H25,H26,H27,H30,H31,H34)</f>
        <v>111939.46000000089</v>
      </c>
    </row>
    <row r="25" spans="2:8" x14ac:dyDescent="0.25">
      <c r="B25" s="20" t="s">
        <v>16</v>
      </c>
      <c r="C25" s="21">
        <v>16673333</v>
      </c>
      <c r="D25" s="21">
        <v>7704598.5700000003</v>
      </c>
      <c r="E25" s="21">
        <v>24377931.57</v>
      </c>
      <c r="F25" s="21">
        <v>24265992.109999999</v>
      </c>
      <c r="G25" s="21">
        <v>22022919.600000001</v>
      </c>
      <c r="H25" s="21">
        <f>E25-F25</f>
        <v>111939.46000000089</v>
      </c>
    </row>
    <row r="26" spans="2:8" x14ac:dyDescent="0.25">
      <c r="B26" s="20" t="s">
        <v>17</v>
      </c>
      <c r="C26" s="21"/>
      <c r="D26" s="21"/>
      <c r="E26" s="21"/>
      <c r="F26" s="21"/>
      <c r="G26" s="21"/>
      <c r="H26" s="21">
        <f>E26-F26</f>
        <v>0</v>
      </c>
    </row>
    <row r="27" spans="2:8" x14ac:dyDescent="0.25">
      <c r="B27" s="20" t="s">
        <v>18</v>
      </c>
      <c r="C27" s="21">
        <f>C28+C29</f>
        <v>0</v>
      </c>
      <c r="D27" s="21">
        <f t="shared" ref="D27:H27" si="4">D28+D29</f>
        <v>0</v>
      </c>
      <c r="E27" s="21">
        <f t="shared" si="4"/>
        <v>0</v>
      </c>
      <c r="F27" s="21">
        <f t="shared" si="4"/>
        <v>0</v>
      </c>
      <c r="G27" s="21">
        <f t="shared" si="4"/>
        <v>0</v>
      </c>
      <c r="H27" s="21">
        <f t="shared" si="4"/>
        <v>0</v>
      </c>
    </row>
    <row r="28" spans="2:8" x14ac:dyDescent="0.25">
      <c r="B28" s="23" t="s">
        <v>19</v>
      </c>
      <c r="C28" s="21"/>
      <c r="D28" s="21"/>
      <c r="E28" s="21"/>
      <c r="F28" s="21"/>
      <c r="G28" s="21"/>
      <c r="H28" s="21">
        <f>E28-F28</f>
        <v>0</v>
      </c>
    </row>
    <row r="29" spans="2:8" x14ac:dyDescent="0.25">
      <c r="B29" s="23" t="s">
        <v>20</v>
      </c>
      <c r="C29" s="21"/>
      <c r="D29" s="21"/>
      <c r="E29" s="21"/>
      <c r="F29" s="21"/>
      <c r="G29" s="21"/>
      <c r="H29" s="21">
        <f t="shared" ref="H29:H30" si="5">E29-F29</f>
        <v>0</v>
      </c>
    </row>
    <row r="30" spans="2:8" x14ac:dyDescent="0.25">
      <c r="B30" s="20" t="s">
        <v>21</v>
      </c>
      <c r="C30" s="21"/>
      <c r="D30" s="21"/>
      <c r="E30" s="21"/>
      <c r="F30" s="21"/>
      <c r="G30" s="21"/>
      <c r="H30" s="21">
        <f t="shared" si="5"/>
        <v>0</v>
      </c>
    </row>
    <row r="31" spans="2:8" ht="30" x14ac:dyDescent="0.25">
      <c r="B31" s="24" t="s">
        <v>22</v>
      </c>
      <c r="C31" s="21">
        <f>C32+C33</f>
        <v>0</v>
      </c>
      <c r="D31" s="21">
        <f t="shared" ref="D31:H31" si="6">D32+D33</f>
        <v>0</v>
      </c>
      <c r="E31" s="21">
        <f t="shared" si="6"/>
        <v>0</v>
      </c>
      <c r="F31" s="21">
        <f t="shared" si="6"/>
        <v>0</v>
      </c>
      <c r="G31" s="21">
        <f t="shared" si="6"/>
        <v>0</v>
      </c>
      <c r="H31" s="21">
        <f t="shared" si="6"/>
        <v>0</v>
      </c>
    </row>
    <row r="32" spans="2:8" x14ac:dyDescent="0.25">
      <c r="B32" s="23" t="s">
        <v>23</v>
      </c>
      <c r="C32" s="21"/>
      <c r="D32" s="21"/>
      <c r="E32" s="21"/>
      <c r="F32" s="21"/>
      <c r="G32" s="21"/>
      <c r="H32" s="21">
        <f>E32-F32</f>
        <v>0</v>
      </c>
    </row>
    <row r="33" spans="2:8" x14ac:dyDescent="0.25">
      <c r="B33" s="23" t="s">
        <v>24</v>
      </c>
      <c r="C33" s="21"/>
      <c r="D33" s="21"/>
      <c r="E33" s="21"/>
      <c r="F33" s="21"/>
      <c r="G33" s="21"/>
      <c r="H33" s="21">
        <f t="shared" ref="H33:H34" si="7">E33-F33</f>
        <v>0</v>
      </c>
    </row>
    <row r="34" spans="2:8" x14ac:dyDescent="0.25">
      <c r="B34" s="20" t="s">
        <v>25</v>
      </c>
      <c r="C34" s="21"/>
      <c r="D34" s="21"/>
      <c r="E34" s="21"/>
      <c r="F34" s="21"/>
      <c r="G34" s="21"/>
      <c r="H34" s="21">
        <f t="shared" si="7"/>
        <v>0</v>
      </c>
    </row>
    <row r="35" spans="2:8" x14ac:dyDescent="0.25">
      <c r="B35" s="27"/>
      <c r="C35" s="28"/>
      <c r="D35" s="28"/>
      <c r="E35" s="28"/>
      <c r="F35" s="28"/>
      <c r="G35" s="28"/>
      <c r="H35" s="28"/>
    </row>
    <row r="36" spans="2:8" x14ac:dyDescent="0.25">
      <c r="B36" s="18" t="s">
        <v>27</v>
      </c>
      <c r="C36" s="19">
        <f>C24+C12</f>
        <v>32812229.800000001</v>
      </c>
      <c r="D36" s="19">
        <f t="shared" ref="D36:H36" si="8">D24+D12</f>
        <v>11018688.58</v>
      </c>
      <c r="E36" s="19">
        <f t="shared" si="8"/>
        <v>43830918.379999995</v>
      </c>
      <c r="F36" s="19">
        <f t="shared" si="8"/>
        <v>43674393.090000004</v>
      </c>
      <c r="G36" s="19">
        <f t="shared" si="8"/>
        <v>40843499.909999996</v>
      </c>
      <c r="H36" s="19">
        <f t="shared" si="8"/>
        <v>699760.13000000268</v>
      </c>
    </row>
    <row r="37" spans="2:8" x14ac:dyDescent="0.25">
      <c r="B37" s="29"/>
      <c r="C37" s="30"/>
      <c r="D37" s="30"/>
      <c r="E37" s="30"/>
      <c r="F37" s="30"/>
      <c r="G37" s="30"/>
      <c r="H37" s="30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H22" xr:uid="{D3FE0AC2-AD6A-48ED-81EF-B74C57C4DD05}">
      <formula1>-1.79769313486231E+100</formula1>
      <formula2>1.79769313486231E+100</formula2>
    </dataValidation>
  </dataValidations>
  <pageMargins left="0.31496062992125984" right="0.11811023622047245" top="0.74803149606299213" bottom="0.35433070866141736" header="0.31496062992125984" footer="0.31496062992125984"/>
  <pageSetup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icapet2</dc:creator>
  <cp:lastModifiedBy>icapet2</cp:lastModifiedBy>
  <dcterms:created xsi:type="dcterms:W3CDTF">2022-08-17T16:44:54Z</dcterms:created>
  <dcterms:modified xsi:type="dcterms:W3CDTF">2022-08-17T16:45:08Z</dcterms:modified>
</cp:coreProperties>
</file>