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435509AC-C252-45F6-BCB7-B6AE83453BE7}" xr6:coauthVersionLast="47" xr6:coauthVersionMax="47" xr10:uidLastSave="{00000000-0000-0000-0000-000000000000}"/>
  <bookViews>
    <workbookView xWindow="-120" yWindow="-120" windowWidth="29040" windowHeight="15840" xr2:uid="{0AEDCCCE-EF2C-4352-8795-B0CCC6F576A2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F31" i="1"/>
  <c r="E31" i="1"/>
  <c r="H31" i="1" s="1"/>
  <c r="D31" i="1"/>
  <c r="C31" i="1"/>
  <c r="H30" i="1"/>
  <c r="H29" i="1"/>
  <c r="H28" i="1"/>
  <c r="G27" i="1"/>
  <c r="F27" i="1"/>
  <c r="H27" i="1" s="1"/>
  <c r="E27" i="1"/>
  <c r="D27" i="1"/>
  <c r="C27" i="1"/>
  <c r="H26" i="1"/>
  <c r="H24" i="1" s="1"/>
  <c r="H36" i="1" s="1"/>
  <c r="H25" i="1"/>
  <c r="G24" i="1"/>
  <c r="G36" i="1" s="1"/>
  <c r="F24" i="1"/>
  <c r="F36" i="1" s="1"/>
  <c r="D24" i="1"/>
  <c r="C24" i="1"/>
  <c r="H22" i="1"/>
  <c r="H21" i="1"/>
  <c r="H20" i="1"/>
  <c r="H19" i="1"/>
  <c r="G19" i="1"/>
  <c r="G12" i="1" s="1"/>
  <c r="F19" i="1"/>
  <c r="E19" i="1"/>
  <c r="D19" i="1"/>
  <c r="C19" i="1"/>
  <c r="C12" i="1" s="1"/>
  <c r="H18" i="1"/>
  <c r="H17" i="1"/>
  <c r="H16" i="1"/>
  <c r="H15" i="1"/>
  <c r="G15" i="1"/>
  <c r="F15" i="1"/>
  <c r="E15" i="1"/>
  <c r="D15" i="1"/>
  <c r="C15" i="1"/>
  <c r="H14" i="1"/>
  <c r="H13" i="1"/>
  <c r="H12" i="1"/>
  <c r="F12" i="1"/>
  <c r="E12" i="1"/>
  <c r="D12" i="1"/>
  <c r="D36" i="1" s="1"/>
  <c r="C36" i="1" l="1"/>
  <c r="E24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<sst xmlns="http://schemas.openxmlformats.org/spreadsheetml/2006/main" count="37" uniqueCount="27">
  <si>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</si>
  <si>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</si>
  <si>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</si>
  <si>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</si>
  <si>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30 de Junio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</si>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</sst>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65E8FBC-8229-4E68-B92E-B786368B7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1EF6826-FBBE-4A08-B176-ED58B9D65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91482C6D-1B73-4444-A637-B2B63F84414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BC26-B709-4B74-8D6C-968F44EC74C5}">
  <sheetPr>
    <pageSetUpPr fitToPage="1"/>
  </sheetPr>
  <dimension ref="A1:I37"/>
  <sheetViews>
    <sheetView showGridLines="0" tabSelected="1" zoomScale="50" zoomScaleNormal="5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8"/>
      <c r="D11" s="18"/>
      <c r="E11" s="18"/>
      <c r="F11" s="18"/>
      <c r="G11" s="18"/>
      <c r="H11" s="18"/>
    </row>
    <row r="12" spans="1:9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G12" si="0">SUM(D13,D14,D15,D18,D19,D22)</f>
        <v>102991</v>
      </c>
      <c r="E12" s="20">
        <f>SUM(E13,E14,E15,E18,E19,E22)</f>
        <v>17496594</v>
      </c>
      <c r="F12" s="20">
        <f t="shared" si="0"/>
        <v>9086477</v>
      </c>
      <c r="G12" s="20">
        <f t="shared" si="0"/>
        <v>7823484</v>
      </c>
      <c r="H12" s="20">
        <f>SUM(H13,H14,H15,H18,H19,H22)</f>
        <v>8410116</v>
      </c>
      <c r="I12" s="21"/>
    </row>
    <row r="13" spans="1:9" s="4" customFormat="1" ht="32.25" x14ac:dyDescent="0.35">
      <c r="B13" s="22" t="s">
        <v>15</v>
      </c>
      <c r="C13" s="23">
        <v>17393603</v>
      </c>
      <c r="D13" s="23">
        <v>102991</v>
      </c>
      <c r="E13" s="23">
        <v>17496594</v>
      </c>
      <c r="F13" s="23">
        <v>9086477</v>
      </c>
      <c r="G13" s="23">
        <v>7823484</v>
      </c>
      <c r="H13" s="23">
        <f>E13-F13-1</f>
        <v>8410116</v>
      </c>
    </row>
    <row r="14" spans="1:9" s="4" customFormat="1" ht="32.25" x14ac:dyDescent="0.35">
      <c r="B14" s="22" t="s">
        <v>16</v>
      </c>
      <c r="C14" s="23"/>
      <c r="D14" s="23"/>
      <c r="E14" s="23"/>
      <c r="F14" s="23"/>
      <c r="G14" s="23"/>
      <c r="H14" s="23">
        <f t="shared" ref="H14:H21" si="1">E14-F14</f>
        <v>0</v>
      </c>
    </row>
    <row r="15" spans="1:9" s="4" customFormat="1" ht="32.25" x14ac:dyDescent="0.35">
      <c r="B15" s="22" t="s">
        <v>17</v>
      </c>
      <c r="C15" s="23">
        <f>C16+C17</f>
        <v>0</v>
      </c>
      <c r="D15" s="23">
        <f t="shared" ref="D15:G15" si="2">D16+D17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1"/>
        <v>0</v>
      </c>
    </row>
    <row r="16" spans="1:9" s="4" customFormat="1" ht="32.25" x14ac:dyDescent="0.35">
      <c r="B16" s="24" t="s">
        <v>18</v>
      </c>
      <c r="C16" s="23"/>
      <c r="D16" s="23"/>
      <c r="E16" s="23"/>
      <c r="F16" s="23"/>
      <c r="G16" s="23"/>
      <c r="H16" s="23">
        <f t="shared" si="1"/>
        <v>0</v>
      </c>
    </row>
    <row r="17" spans="2:8" s="4" customFormat="1" ht="32.25" x14ac:dyDescent="0.35">
      <c r="B17" s="24" t="s">
        <v>19</v>
      </c>
      <c r="C17" s="23"/>
      <c r="D17" s="23"/>
      <c r="E17" s="23"/>
      <c r="F17" s="23"/>
      <c r="G17" s="23"/>
      <c r="H17" s="23">
        <f t="shared" si="1"/>
        <v>0</v>
      </c>
    </row>
    <row r="18" spans="2:8" s="4" customFormat="1" ht="32.25" x14ac:dyDescent="0.35">
      <c r="B18" s="22" t="s">
        <v>20</v>
      </c>
      <c r="C18" s="23"/>
      <c r="D18" s="23"/>
      <c r="E18" s="23"/>
      <c r="F18" s="23"/>
      <c r="G18" s="23"/>
      <c r="H18" s="23">
        <f t="shared" si="1"/>
        <v>0</v>
      </c>
    </row>
    <row r="19" spans="2:8" s="4" customFormat="1" ht="64.5" x14ac:dyDescent="0.35">
      <c r="B19" s="25" t="s">
        <v>21</v>
      </c>
      <c r="C19" s="23">
        <f>C20+C21</f>
        <v>0</v>
      </c>
      <c r="D19" s="23">
        <f t="shared" ref="D19:G19" si="3">D20+D21</f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  <c r="H19" s="23">
        <f t="shared" si="1"/>
        <v>0</v>
      </c>
    </row>
    <row r="20" spans="2:8" s="4" customFormat="1" ht="32.25" x14ac:dyDescent="0.35">
      <c r="B20" s="24" t="s">
        <v>22</v>
      </c>
      <c r="C20" s="23"/>
      <c r="D20" s="23"/>
      <c r="E20" s="23"/>
      <c r="F20" s="23"/>
      <c r="G20" s="23"/>
      <c r="H20" s="23">
        <f t="shared" si="1"/>
        <v>0</v>
      </c>
    </row>
    <row r="21" spans="2:8" s="4" customFormat="1" ht="32.25" x14ac:dyDescent="0.35">
      <c r="B21" s="24" t="s">
        <v>23</v>
      </c>
      <c r="C21" s="23"/>
      <c r="D21" s="23"/>
      <c r="E21" s="23"/>
      <c r="F21" s="23"/>
      <c r="G21" s="23"/>
      <c r="H21" s="23">
        <f t="shared" si="1"/>
        <v>0</v>
      </c>
    </row>
    <row r="22" spans="2:8" s="4" customFormat="1" ht="32.25" x14ac:dyDescent="0.35">
      <c r="B22" s="22" t="s">
        <v>24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>E22-F22</f>
        <v>0</v>
      </c>
    </row>
    <row r="23" spans="2:8" s="4" customFormat="1" ht="32.25" x14ac:dyDescent="0.35">
      <c r="B23" s="26"/>
      <c r="C23" s="27"/>
      <c r="D23" s="27"/>
      <c r="E23" s="27"/>
      <c r="F23" s="27"/>
      <c r="G23" s="27"/>
      <c r="H23" s="27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0</v>
      </c>
      <c r="E24" s="20">
        <f t="shared" si="4"/>
        <v>17590366</v>
      </c>
      <c r="F24" s="20">
        <f t="shared" si="4"/>
        <v>7364961</v>
      </c>
      <c r="G24" s="20">
        <f t="shared" si="4"/>
        <v>6306272</v>
      </c>
      <c r="H24" s="20">
        <f>SUM(H25,H26,H27,H30,H31,H34)</f>
        <v>10225405</v>
      </c>
    </row>
    <row r="25" spans="2:8" s="4" customFormat="1" ht="32.25" x14ac:dyDescent="0.35">
      <c r="B25" s="22" t="s">
        <v>15</v>
      </c>
      <c r="C25" s="23">
        <v>17590366</v>
      </c>
      <c r="D25" s="23">
        <v>0</v>
      </c>
      <c r="E25" s="23">
        <v>17590366</v>
      </c>
      <c r="F25" s="23">
        <v>7364961</v>
      </c>
      <c r="G25" s="23">
        <v>6306272</v>
      </c>
      <c r="H25" s="23">
        <f>E25-F25</f>
        <v>10225405</v>
      </c>
    </row>
    <row r="26" spans="2:8" s="4" customFormat="1" ht="32.25" x14ac:dyDescent="0.35">
      <c r="B26" s="22" t="s">
        <v>16</v>
      </c>
      <c r="C26" s="23"/>
      <c r="D26" s="23"/>
      <c r="E26" s="23"/>
      <c r="F26" s="23"/>
      <c r="G26" s="23"/>
      <c r="H26" s="23">
        <f t="shared" ref="H26:H34" si="5">E26-F26</f>
        <v>0</v>
      </c>
    </row>
    <row r="27" spans="2:8" s="4" customFormat="1" ht="32.25" x14ac:dyDescent="0.35">
      <c r="B27" s="22" t="s">
        <v>17</v>
      </c>
      <c r="C27" s="23">
        <f>C28+C29</f>
        <v>0</v>
      </c>
      <c r="D27" s="23">
        <f t="shared" ref="D27:G27" si="6">D28+D29</f>
        <v>0</v>
      </c>
      <c r="E27" s="23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5"/>
        <v>0</v>
      </c>
    </row>
    <row r="28" spans="2:8" s="4" customFormat="1" ht="32.25" x14ac:dyDescent="0.35">
      <c r="B28" s="24" t="s">
        <v>18</v>
      </c>
      <c r="C28" s="23"/>
      <c r="D28" s="23"/>
      <c r="E28" s="23"/>
      <c r="F28" s="23"/>
      <c r="G28" s="23"/>
      <c r="H28" s="23">
        <f t="shared" si="5"/>
        <v>0</v>
      </c>
    </row>
    <row r="29" spans="2:8" s="4" customFormat="1" ht="32.25" x14ac:dyDescent="0.35">
      <c r="B29" s="24" t="s">
        <v>19</v>
      </c>
      <c r="C29" s="23"/>
      <c r="D29" s="23"/>
      <c r="E29" s="23"/>
      <c r="F29" s="23"/>
      <c r="G29" s="23"/>
      <c r="H29" s="23">
        <f t="shared" si="5"/>
        <v>0</v>
      </c>
    </row>
    <row r="30" spans="2:8" s="4" customFormat="1" ht="32.25" x14ac:dyDescent="0.35">
      <c r="B30" s="22" t="s">
        <v>20</v>
      </c>
      <c r="C30" s="23"/>
      <c r="D30" s="23"/>
      <c r="E30" s="23"/>
      <c r="F30" s="23"/>
      <c r="G30" s="23"/>
      <c r="H30" s="23">
        <f t="shared" si="5"/>
        <v>0</v>
      </c>
    </row>
    <row r="31" spans="2:8" s="4" customFormat="1" ht="64.5" x14ac:dyDescent="0.35">
      <c r="B31" s="25" t="s">
        <v>21</v>
      </c>
      <c r="C31" s="23">
        <f>C32+C33</f>
        <v>0</v>
      </c>
      <c r="D31" s="23">
        <f t="shared" ref="D31:G31" si="7">D32+D33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5"/>
        <v>0</v>
      </c>
    </row>
    <row r="32" spans="2:8" s="4" customFormat="1" ht="32.25" x14ac:dyDescent="0.35">
      <c r="B32" s="24" t="s">
        <v>22</v>
      </c>
      <c r="C32" s="23"/>
      <c r="D32" s="23"/>
      <c r="E32" s="23"/>
      <c r="F32" s="23"/>
      <c r="G32" s="23"/>
      <c r="H32" s="23">
        <f t="shared" si="5"/>
        <v>0</v>
      </c>
    </row>
    <row r="33" spans="2:8" s="4" customFormat="1" ht="32.25" x14ac:dyDescent="0.35">
      <c r="B33" s="24" t="s">
        <v>23</v>
      </c>
      <c r="C33" s="23"/>
      <c r="D33" s="23"/>
      <c r="E33" s="23"/>
      <c r="F33" s="23"/>
      <c r="G33" s="23"/>
      <c r="H33" s="23">
        <f t="shared" si="5"/>
        <v>0</v>
      </c>
    </row>
    <row r="34" spans="2:8" s="4" customFormat="1" ht="32.25" x14ac:dyDescent="0.35">
      <c r="B34" s="22" t="s">
        <v>24</v>
      </c>
      <c r="C34" s="23"/>
      <c r="D34" s="23"/>
      <c r="E34" s="23"/>
      <c r="F34" s="23"/>
      <c r="G34" s="23"/>
      <c r="H34" s="23">
        <f t="shared" si="5"/>
        <v>0</v>
      </c>
    </row>
    <row r="35" spans="2:8" s="4" customFormat="1" ht="32.25" x14ac:dyDescent="0.35">
      <c r="B35" s="28"/>
      <c r="C35" s="29"/>
      <c r="D35" s="29"/>
      <c r="E35" s="29"/>
      <c r="F35" s="29"/>
      <c r="G35" s="29"/>
      <c r="H35" s="29"/>
    </row>
    <row r="36" spans="2:8" s="4" customFormat="1" ht="32.25" x14ac:dyDescent="0.35">
      <c r="B36" s="19" t="s">
        <v>26</v>
      </c>
      <c r="C36" s="20">
        <f>C24+C12</f>
        <v>34983969</v>
      </c>
      <c r="D36" s="20">
        <f t="shared" ref="D36" si="8">D24+D12</f>
        <v>102991</v>
      </c>
      <c r="E36" s="20">
        <f>E24+E12</f>
        <v>35086960</v>
      </c>
      <c r="F36" s="20">
        <f>F24+F12+1</f>
        <v>16451439</v>
      </c>
      <c r="G36" s="20">
        <f>G24+G12+1</f>
        <v>14129757</v>
      </c>
      <c r="H36" s="20">
        <f>H24+H12</f>
        <v>18635521</v>
      </c>
    </row>
    <row r="37" spans="2:8" s="4" customFormat="1" ht="32.25" x14ac:dyDescent="0.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FFE043D1-565D-440E-A2F1-7829B85990B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2022-08-12T03:27:07Z</dcterms:created>
  <dcterms:modified xsi:type="dcterms:W3CDTF">2022-08-12T03:27:17Z</dcterms:modified>
</cp:coreProperties>
</file>