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SEGUNDO TRIMESTRE 2021\"/>
    </mc:Choice>
  </mc:AlternateContent>
  <xr:revisionPtr revIDLastSave="0" documentId="8_{F11862A0-0F63-4F2E-93EC-3DEEF66CEBE3}" xr6:coauthVersionLast="47" xr6:coauthVersionMax="47" xr10:uidLastSave="{00000000-0000-0000-0000-000000000000}"/>
  <bookViews>
    <workbookView xWindow="-120" yWindow="-120" windowWidth="29040" windowHeight="15840" xr2:uid="{AE1C9497-8C57-43C6-9505-FE885B94EA1B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G46" i="1" s="1"/>
  <c r="F64" i="1"/>
  <c r="E64" i="1"/>
  <c r="E46" i="1" s="1"/>
  <c r="D64" i="1"/>
  <c r="C64" i="1"/>
  <c r="C46" i="1" s="1"/>
  <c r="H63" i="1"/>
  <c r="H62" i="1"/>
  <c r="H61" i="1"/>
  <c r="H60" i="1"/>
  <c r="H59" i="1"/>
  <c r="H58" i="1"/>
  <c r="H56" i="1" s="1"/>
  <c r="H57" i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F47" i="1"/>
  <c r="E47" i="1"/>
  <c r="D47" i="1"/>
  <c r="C47" i="1"/>
  <c r="F46" i="1"/>
  <c r="F80" i="1" s="1"/>
  <c r="D46" i="1"/>
  <c r="H44" i="1"/>
  <c r="H43" i="1"/>
  <c r="H42" i="1"/>
  <c r="H40" i="1" s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G12" i="1" s="1"/>
  <c r="F30" i="1"/>
  <c r="E30" i="1"/>
  <c r="E12" i="1" s="1"/>
  <c r="D30" i="1"/>
  <c r="C30" i="1"/>
  <c r="C12" i="1" s="1"/>
  <c r="H29" i="1"/>
  <c r="H28" i="1"/>
  <c r="H27" i="1"/>
  <c r="H26" i="1"/>
  <c r="H25" i="1"/>
  <c r="H24" i="1"/>
  <c r="H22" i="1" s="1"/>
  <c r="H23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/>
  <c r="G13" i="1"/>
  <c r="F13" i="1"/>
  <c r="E13" i="1"/>
  <c r="D13" i="1"/>
  <c r="D12" i="1" s="1"/>
  <c r="C13" i="1"/>
  <c r="F12" i="1"/>
  <c r="H12" i="1" l="1"/>
  <c r="D80" i="1"/>
  <c r="C80" i="1"/>
  <c r="G80" i="1"/>
  <c r="H46" i="1"/>
  <c r="H80" i="1" s="1"/>
  <c r="E80" i="1"/>
</calcChain>
</file>

<file path=xl/sharedStrings.xml><?xml version="1.0" encoding="utf-8"?>
<sst xmlns="http://schemas.openxmlformats.org/spreadsheetml/2006/main" count="81" uniqueCount="51">
  <si>
    <t xml:space="preserve"> </t>
  </si>
  <si>
    <t>INSTITUTO 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</si>
  <si>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</si>
  <si>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</si>
  <si>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30 de Junio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</si>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</sst>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9"/>
    </xf>
    <xf numFmtId="0" fontId="8" fillId="2" borderId="6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358139</xdr:colOff>
      <xdr:row>1</xdr:row>
      <xdr:rowOff>63609</xdr:rowOff>
    </xdr:from>
    <xdr:to>
      <xdr:col>5</xdr:col>
      <xdr:colOff>1143000</xdr:colOff>
      <xdr:row>2</xdr:row>
      <xdr:rowOff>384567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AF7E0B81-CA9D-4777-A412-BF9032930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4" y="254109"/>
          <a:ext cx="3461386" cy="11020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2381251</xdr:colOff>
      <xdr:row>0</xdr:row>
      <xdr:rowOff>0</xdr:rowOff>
    </xdr:from>
    <xdr:to>
      <xdr:col>6</xdr:col>
      <xdr:colOff>1166814</xdr:colOff>
      <xdr:row>2</xdr:row>
      <xdr:rowOff>526248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3084C1B1-4C2A-44EC-BD27-3BB5A33C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1" y="0"/>
          <a:ext cx="1462088" cy="14977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2047875</xdr:colOff>
      <xdr:row>0</xdr:row>
      <xdr:rowOff>0</xdr:rowOff>
    </xdr:from>
    <xdr:to>
      <xdr:col>8</xdr:col>
      <xdr:colOff>190500</xdr:colOff>
      <xdr:row>2</xdr:row>
      <xdr:rowOff>452437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F007DF84-440A-4AB8-A45E-0CDB7A4F803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3602950" y="0"/>
          <a:ext cx="3495675" cy="1423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8FF2D-AC85-4120-811E-E96E73330DF1}">
  <sheetPr>
    <pageSetUpPr fitToPage="1"/>
  </sheetPr>
  <dimension ref="A1:H81"/>
  <sheetViews>
    <sheetView showGridLines="0" tabSelected="1" zoomScale="40" zoomScaleNormal="40" workbookViewId="0">
      <selection activeCell="D19" sqref="D1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3" spans="1:8" ht="43.5" customHeight="1" x14ac:dyDescent="0.25"/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>SUM(C13,C22,C30,C40)</f>
        <v>33967173</v>
      </c>
      <c r="D12" s="20">
        <f t="shared" ref="D12:H12" si="0">SUM(D13,D22,D30,D40)</f>
        <v>102991</v>
      </c>
      <c r="E12" s="20">
        <f t="shared" si="0"/>
        <v>34070164</v>
      </c>
      <c r="F12" s="20">
        <f t="shared" si="0"/>
        <v>13493278</v>
      </c>
      <c r="G12" s="20">
        <f t="shared" si="0"/>
        <v>10923104</v>
      </c>
      <c r="H12" s="20">
        <f t="shared" si="0"/>
        <v>20576885</v>
      </c>
    </row>
    <row r="13" spans="1:8" s="4" customFormat="1" ht="32.25" x14ac:dyDescent="0.35">
      <c r="B13" s="21" t="s">
        <v>15</v>
      </c>
      <c r="C13" s="22">
        <f>SUM(C14:C21)</f>
        <v>0</v>
      </c>
      <c r="D13" s="22">
        <f t="shared" ref="D13:G13" si="1">SUM(D14:D21)</f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>SUM(H14:H21)</f>
        <v>0</v>
      </c>
    </row>
    <row r="14" spans="1:8" s="4" customFormat="1" ht="32.25" x14ac:dyDescent="0.35">
      <c r="B14" s="23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4" customFormat="1" ht="32.25" x14ac:dyDescent="0.35">
      <c r="B15" s="23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21" si="2">E15-F15</f>
        <v>0</v>
      </c>
    </row>
    <row r="16" spans="1:8" s="4" customFormat="1" ht="32.25" x14ac:dyDescent="0.35">
      <c r="B16" s="23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4" customFormat="1" ht="32.25" x14ac:dyDescent="0.35">
      <c r="B17" s="23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4" customFormat="1" ht="32.25" x14ac:dyDescent="0.35">
      <c r="B18" s="23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 s="4" customFormat="1" ht="32.25" x14ac:dyDescent="0.35"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4" customFormat="1" ht="32.25" x14ac:dyDescent="0.35">
      <c r="B20" s="23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s="4" customFormat="1" ht="32.25" x14ac:dyDescent="0.35"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s="4" customFormat="1" ht="32.25" x14ac:dyDescent="0.35">
      <c r="B22" s="21" t="s">
        <v>24</v>
      </c>
      <c r="C22" s="22">
        <f>SUM(C23:C29)</f>
        <v>0</v>
      </c>
      <c r="D22" s="22">
        <f t="shared" ref="D22:G22" si="3">SUM(D23:D29)</f>
        <v>0</v>
      </c>
      <c r="E22" s="22">
        <f t="shared" si="3"/>
        <v>0</v>
      </c>
      <c r="F22" s="22">
        <f t="shared" si="3"/>
        <v>0</v>
      </c>
      <c r="G22" s="22">
        <f t="shared" si="3"/>
        <v>0</v>
      </c>
      <c r="H22" s="22">
        <f>SUM(H23:H29)</f>
        <v>0</v>
      </c>
    </row>
    <row r="23" spans="2:8" s="4" customFormat="1" ht="32.25" x14ac:dyDescent="0.35">
      <c r="B23" s="23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>E23-F23</f>
        <v>0</v>
      </c>
    </row>
    <row r="24" spans="2:8" s="4" customFormat="1" ht="32.25" x14ac:dyDescent="0.35">
      <c r="B24" s="23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ref="H24:H29" si="4">E24-F24</f>
        <v>0</v>
      </c>
    </row>
    <row r="25" spans="2:8" s="4" customFormat="1" ht="32.25" x14ac:dyDescent="0.3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4" customFormat="1" ht="32.25" x14ac:dyDescent="0.35">
      <c r="B26" s="23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</row>
    <row r="27" spans="2:8" s="4" customFormat="1" ht="32.25" x14ac:dyDescent="0.35">
      <c r="B27" s="23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4" customFormat="1" ht="32.25" x14ac:dyDescent="0.35">
      <c r="B28" s="23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4" customFormat="1" ht="32.25" x14ac:dyDescent="0.35">
      <c r="B29" s="23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4" customFormat="1" ht="32.25" x14ac:dyDescent="0.35">
      <c r="B30" s="21" t="s">
        <v>32</v>
      </c>
      <c r="C30" s="22">
        <f>SUM(C31:C39)</f>
        <v>33967173</v>
      </c>
      <c r="D30" s="22">
        <f t="shared" ref="D30:G30" si="5">SUM(D31:D39)</f>
        <v>102991</v>
      </c>
      <c r="E30" s="22">
        <f t="shared" si="5"/>
        <v>34070164</v>
      </c>
      <c r="F30" s="22">
        <f t="shared" si="5"/>
        <v>13493278</v>
      </c>
      <c r="G30" s="22">
        <f t="shared" si="5"/>
        <v>10923104</v>
      </c>
      <c r="H30" s="22">
        <f>SUM(H31:H39)</f>
        <v>20576885</v>
      </c>
    </row>
    <row r="31" spans="2:8" s="4" customFormat="1" ht="32.25" x14ac:dyDescent="0.35">
      <c r="B31" s="23" t="s">
        <v>33</v>
      </c>
      <c r="C31" s="24">
        <v>33967173</v>
      </c>
      <c r="D31" s="24">
        <v>102991</v>
      </c>
      <c r="E31" s="24">
        <v>34070164</v>
      </c>
      <c r="F31" s="24">
        <v>13493278</v>
      </c>
      <c r="G31" s="24">
        <v>10923104</v>
      </c>
      <c r="H31" s="24">
        <f>E31-F31-1</f>
        <v>20576885</v>
      </c>
    </row>
    <row r="32" spans="2:8" s="4" customFormat="1" ht="32.25" x14ac:dyDescent="0.35">
      <c r="B32" s="23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4" customFormat="1" ht="32.25" x14ac:dyDescent="0.35"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4" customFormat="1" ht="32.25" x14ac:dyDescent="0.35"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4" customFormat="1" ht="32.25" x14ac:dyDescent="0.35"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4" customFormat="1" ht="32.25" x14ac:dyDescent="0.35"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4" customFormat="1" ht="32.25" x14ac:dyDescent="0.35"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s="4" customFormat="1" ht="32.25" x14ac:dyDescent="0.35"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4" customFormat="1" ht="32.25" x14ac:dyDescent="0.35"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4" customFormat="1" ht="64.5" x14ac:dyDescent="0.35">
      <c r="B40" s="25" t="s">
        <v>42</v>
      </c>
      <c r="C40" s="22">
        <f>SUM(C41:C44)</f>
        <v>0</v>
      </c>
      <c r="D40" s="22">
        <f t="shared" ref="D40:G40" si="7">SUM(D41:D44)</f>
        <v>0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>SUM(H41:H44)</f>
        <v>0</v>
      </c>
    </row>
    <row r="41" spans="2:8" s="4" customFormat="1" ht="32.25" x14ac:dyDescent="0.35">
      <c r="B41" s="26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>E41-F41</f>
        <v>0</v>
      </c>
    </row>
    <row r="42" spans="2:8" s="4" customFormat="1" ht="64.5" x14ac:dyDescent="0.35">
      <c r="B42" s="26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ref="H42:H44" si="8">E42-F42</f>
        <v>0</v>
      </c>
    </row>
    <row r="43" spans="2:8" s="4" customFormat="1" ht="32.25" x14ac:dyDescent="0.35">
      <c r="B43" s="23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8"/>
        <v>0</v>
      </c>
    </row>
    <row r="44" spans="2:8" s="4" customFormat="1" ht="32.25" x14ac:dyDescent="0.35">
      <c r="B44" s="23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8"/>
        <v>0</v>
      </c>
    </row>
    <row r="45" spans="2:8" s="4" customFormat="1" ht="32.25" x14ac:dyDescent="0.35">
      <c r="B45" s="27"/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/>
    </row>
    <row r="46" spans="2:8" s="4" customFormat="1" ht="32.25" x14ac:dyDescent="0.35">
      <c r="B46" s="19" t="s">
        <v>47</v>
      </c>
      <c r="C46" s="22">
        <f>SUM(C47,C56,C64,C74)</f>
        <v>50950760</v>
      </c>
      <c r="D46" s="22">
        <f t="shared" ref="D46:H46" si="9">SUM(D47,D56,D64,D74)</f>
        <v>0</v>
      </c>
      <c r="E46" s="22">
        <f t="shared" si="9"/>
        <v>50950760</v>
      </c>
      <c r="F46" s="22">
        <f t="shared" si="9"/>
        <v>19930437</v>
      </c>
      <c r="G46" s="22">
        <f t="shared" si="9"/>
        <v>18811588</v>
      </c>
      <c r="H46" s="22">
        <f t="shared" si="9"/>
        <v>31020322</v>
      </c>
    </row>
    <row r="47" spans="2:8" s="4" customFormat="1" ht="32.25" x14ac:dyDescent="0.35">
      <c r="B47" s="21" t="s">
        <v>48</v>
      </c>
      <c r="C47" s="22">
        <f>SUM(C48:C55)</f>
        <v>0</v>
      </c>
      <c r="D47" s="22">
        <f t="shared" ref="D47:H47" si="10">SUM(D48:D55)</f>
        <v>0</v>
      </c>
      <c r="E47" s="22">
        <f t="shared" si="10"/>
        <v>0</v>
      </c>
      <c r="F47" s="22">
        <f t="shared" si="10"/>
        <v>0</v>
      </c>
      <c r="G47" s="22">
        <f t="shared" si="10"/>
        <v>0</v>
      </c>
      <c r="H47" s="22">
        <f t="shared" si="10"/>
        <v>0</v>
      </c>
    </row>
    <row r="48" spans="2:8" s="4" customFormat="1" ht="32.25" x14ac:dyDescent="0.35">
      <c r="B48" s="23" t="s">
        <v>16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>E48-F48</f>
        <v>0</v>
      </c>
    </row>
    <row r="49" spans="2:8" s="4" customFormat="1" ht="32.25" x14ac:dyDescent="0.35">
      <c r="B49" s="23" t="s">
        <v>17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ref="H49:H55" si="11">E49-F49</f>
        <v>0</v>
      </c>
    </row>
    <row r="50" spans="2:8" s="4" customFormat="1" ht="32.25" x14ac:dyDescent="0.35">
      <c r="B50" s="23" t="s">
        <v>18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11"/>
        <v>0</v>
      </c>
    </row>
    <row r="51" spans="2:8" s="4" customFormat="1" ht="32.25" x14ac:dyDescent="0.35">
      <c r="B51" s="23" t="s">
        <v>19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11"/>
        <v>0</v>
      </c>
    </row>
    <row r="52" spans="2:8" s="4" customFormat="1" ht="32.25" x14ac:dyDescent="0.35">
      <c r="B52" s="23" t="s">
        <v>20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11"/>
        <v>0</v>
      </c>
    </row>
    <row r="53" spans="2:8" s="4" customFormat="1" ht="32.25" x14ac:dyDescent="0.35">
      <c r="B53" s="23" t="s">
        <v>21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1"/>
        <v>0</v>
      </c>
    </row>
    <row r="54" spans="2:8" s="4" customFormat="1" ht="32.25" x14ac:dyDescent="0.35">
      <c r="B54" s="23" t="s">
        <v>22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1"/>
        <v>0</v>
      </c>
    </row>
    <row r="55" spans="2:8" s="4" customFormat="1" ht="32.25" x14ac:dyDescent="0.35">
      <c r="B55" s="23" t="s">
        <v>23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11"/>
        <v>0</v>
      </c>
    </row>
    <row r="56" spans="2:8" s="4" customFormat="1" ht="32.25" x14ac:dyDescent="0.35">
      <c r="B56" s="21" t="s">
        <v>24</v>
      </c>
      <c r="C56" s="22">
        <f>SUM(C57:C63)</f>
        <v>0</v>
      </c>
      <c r="D56" s="22">
        <f t="shared" ref="D56:H56" si="12">SUM(D57:D63)</f>
        <v>0</v>
      </c>
      <c r="E56" s="22">
        <f t="shared" si="12"/>
        <v>0</v>
      </c>
      <c r="F56" s="22">
        <f t="shared" si="12"/>
        <v>0</v>
      </c>
      <c r="G56" s="22">
        <f t="shared" si="12"/>
        <v>0</v>
      </c>
      <c r="H56" s="22">
        <f t="shared" si="12"/>
        <v>0</v>
      </c>
    </row>
    <row r="57" spans="2:8" s="4" customFormat="1" ht="32.25" x14ac:dyDescent="0.35">
      <c r="B57" s="23" t="s">
        <v>25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>E57-F57</f>
        <v>0</v>
      </c>
    </row>
    <row r="58" spans="2:8" s="4" customFormat="1" ht="32.25" x14ac:dyDescent="0.35">
      <c r="B58" s="23" t="s">
        <v>26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ref="H58:H63" si="13">E58-F58</f>
        <v>0</v>
      </c>
    </row>
    <row r="59" spans="2:8" s="4" customFormat="1" ht="32.25" x14ac:dyDescent="0.35">
      <c r="B59" s="23" t="s">
        <v>27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3"/>
        <v>0</v>
      </c>
    </row>
    <row r="60" spans="2:8" s="4" customFormat="1" ht="32.25" x14ac:dyDescent="0.35">
      <c r="B60" s="23" t="s">
        <v>28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13"/>
        <v>0</v>
      </c>
    </row>
    <row r="61" spans="2:8" s="4" customFormat="1" ht="32.25" x14ac:dyDescent="0.35">
      <c r="B61" s="23" t="s">
        <v>29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13"/>
        <v>0</v>
      </c>
    </row>
    <row r="62" spans="2:8" s="4" customFormat="1" ht="32.25" x14ac:dyDescent="0.35">
      <c r="B62" s="23" t="s">
        <v>30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13"/>
        <v>0</v>
      </c>
    </row>
    <row r="63" spans="2:8" s="4" customFormat="1" ht="32.25" x14ac:dyDescent="0.35">
      <c r="B63" s="23" t="s">
        <v>31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3"/>
        <v>0</v>
      </c>
    </row>
    <row r="64" spans="2:8" s="4" customFormat="1" ht="32.25" x14ac:dyDescent="0.35">
      <c r="B64" s="21" t="s">
        <v>32</v>
      </c>
      <c r="C64" s="22">
        <f>SUM(C65:C73)</f>
        <v>50950760</v>
      </c>
      <c r="D64" s="22">
        <f t="shared" ref="D64:H64" si="14">SUM(D65:D73)</f>
        <v>0</v>
      </c>
      <c r="E64" s="22">
        <f t="shared" si="14"/>
        <v>50950760</v>
      </c>
      <c r="F64" s="22">
        <f t="shared" si="14"/>
        <v>19930437</v>
      </c>
      <c r="G64" s="22">
        <f t="shared" si="14"/>
        <v>18811588</v>
      </c>
      <c r="H64" s="22">
        <f t="shared" si="14"/>
        <v>31020322</v>
      </c>
    </row>
    <row r="65" spans="2:8" s="4" customFormat="1" ht="32.25" x14ac:dyDescent="0.35">
      <c r="B65" s="23" t="s">
        <v>33</v>
      </c>
      <c r="C65" s="24">
        <v>50950760</v>
      </c>
      <c r="D65" s="24">
        <v>0</v>
      </c>
      <c r="E65" s="24">
        <v>50950760</v>
      </c>
      <c r="F65" s="24">
        <v>19930437</v>
      </c>
      <c r="G65" s="24">
        <v>18811588</v>
      </c>
      <c r="H65" s="24">
        <f>E65-F65-1</f>
        <v>31020322</v>
      </c>
    </row>
    <row r="66" spans="2:8" s="4" customFormat="1" ht="32.25" x14ac:dyDescent="0.35">
      <c r="B66" s="23" t="s">
        <v>34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3" si="15">E66-F66</f>
        <v>0</v>
      </c>
    </row>
    <row r="67" spans="2:8" s="4" customFormat="1" ht="32.25" x14ac:dyDescent="0.35">
      <c r="B67" s="23" t="s">
        <v>35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5"/>
        <v>0</v>
      </c>
    </row>
    <row r="68" spans="2:8" s="4" customFormat="1" ht="32.25" x14ac:dyDescent="0.35">
      <c r="B68" s="23" t="s">
        <v>36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5"/>
        <v>0</v>
      </c>
    </row>
    <row r="69" spans="2:8" s="4" customFormat="1" ht="32.25" x14ac:dyDescent="0.35">
      <c r="B69" s="23" t="s">
        <v>37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5"/>
        <v>0</v>
      </c>
    </row>
    <row r="70" spans="2:8" s="4" customFormat="1" ht="32.25" x14ac:dyDescent="0.35">
      <c r="B70" s="23" t="s">
        <v>38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5"/>
        <v>0</v>
      </c>
    </row>
    <row r="71" spans="2:8" s="4" customFormat="1" ht="32.25" x14ac:dyDescent="0.35">
      <c r="B71" s="23" t="s">
        <v>39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5"/>
        <v>0</v>
      </c>
    </row>
    <row r="72" spans="2:8" s="4" customFormat="1" ht="32.25" x14ac:dyDescent="0.35">
      <c r="B72" s="23" t="s">
        <v>40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5"/>
        <v>0</v>
      </c>
    </row>
    <row r="73" spans="2:8" s="4" customFormat="1" ht="32.25" x14ac:dyDescent="0.35">
      <c r="B73" s="23" t="s">
        <v>41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 t="shared" si="15"/>
        <v>0</v>
      </c>
    </row>
    <row r="74" spans="2:8" s="4" customFormat="1" ht="32.25" x14ac:dyDescent="0.35">
      <c r="B74" s="21" t="s">
        <v>49</v>
      </c>
      <c r="C74" s="22">
        <f>SUM(C75:C78)</f>
        <v>0</v>
      </c>
      <c r="D74" s="22">
        <f t="shared" ref="D74:G74" si="16">SUM(D75:D78)</f>
        <v>0</v>
      </c>
      <c r="E74" s="22">
        <f t="shared" si="16"/>
        <v>0</v>
      </c>
      <c r="F74" s="22">
        <f t="shared" si="16"/>
        <v>0</v>
      </c>
      <c r="G74" s="22">
        <f t="shared" si="16"/>
        <v>0</v>
      </c>
      <c r="H74" s="22">
        <f>SUM(H75:H78)</f>
        <v>0</v>
      </c>
    </row>
    <row r="75" spans="2:8" s="4" customFormat="1" ht="32.25" x14ac:dyDescent="0.35">
      <c r="B75" s="26" t="s">
        <v>43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>E75-F75</f>
        <v>0</v>
      </c>
    </row>
    <row r="76" spans="2:8" s="4" customFormat="1" ht="64.5" x14ac:dyDescent="0.35">
      <c r="B76" s="26" t="s">
        <v>44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 t="shared" ref="H76:H78" si="17">E76-F76</f>
        <v>0</v>
      </c>
    </row>
    <row r="77" spans="2:8" s="4" customFormat="1" ht="32.25" x14ac:dyDescent="0.35">
      <c r="B77" s="23" t="s">
        <v>45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f t="shared" si="17"/>
        <v>0</v>
      </c>
    </row>
    <row r="78" spans="2:8" s="4" customFormat="1" ht="32.25" x14ac:dyDescent="0.35">
      <c r="B78" s="23" t="s">
        <v>46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 t="shared" si="17"/>
        <v>0</v>
      </c>
    </row>
    <row r="79" spans="2:8" s="4" customFormat="1" ht="32.25" x14ac:dyDescent="0.35">
      <c r="B79" s="28"/>
      <c r="C79" s="29"/>
      <c r="D79" s="29"/>
      <c r="E79" s="29"/>
      <c r="F79" s="29"/>
      <c r="G79" s="29"/>
      <c r="H79" s="29"/>
    </row>
    <row r="80" spans="2:8" s="4" customFormat="1" ht="32.25" x14ac:dyDescent="0.35">
      <c r="B80" s="19" t="s">
        <v>50</v>
      </c>
      <c r="C80" s="22">
        <f>C46+C12</f>
        <v>84917933</v>
      </c>
      <c r="D80" s="22">
        <f t="shared" ref="D80" si="18">D46+D12</f>
        <v>102991</v>
      </c>
      <c r="E80" s="22">
        <f>E46+E12</f>
        <v>85020924</v>
      </c>
      <c r="F80" s="22">
        <f>F46+F12+1</f>
        <v>33423716</v>
      </c>
      <c r="G80" s="22">
        <f>G46+G12+1</f>
        <v>29734693</v>
      </c>
      <c r="H80" s="22">
        <f>H46+H12</f>
        <v>51597207</v>
      </c>
    </row>
    <row r="81" spans="2:8" s="4" customFormat="1" ht="32.25" x14ac:dyDescent="0.5">
      <c r="B81" s="30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479414AA-1806-4CF5-A3CF-C843D9A6F2BA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2022-08-12T03:25:14Z</dcterms:created>
  <dcterms:modified xsi:type="dcterms:W3CDTF">2022-08-12T03:26:53Z</dcterms:modified>
</cp:coreProperties>
</file>