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2\PRIMER TRIMESTRE 2022\"/>
    </mc:Choice>
  </mc:AlternateContent>
  <xr:revisionPtr revIDLastSave="0" documentId="8_{3B9FC511-DE62-4D95-82DA-72488CD4C04F}" xr6:coauthVersionLast="47" xr6:coauthVersionMax="47" xr10:uidLastSave="{00000000-0000-0000-0000-000000000000}"/>
  <bookViews>
    <workbookView xWindow="-120" yWindow="-120" windowWidth="29040" windowHeight="15840" xr2:uid="{0F5A9317-B7A3-4289-8656-9E5364A917A8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2" i="1"/>
  <c r="H18" i="1" s="1"/>
  <c r="G12" i="1"/>
  <c r="G18" i="1" s="1"/>
  <c r="F12" i="1"/>
  <c r="F18" i="1" s="1"/>
  <c r="E12" i="1"/>
  <c r="E18" i="1" s="1"/>
  <c r="D12" i="1"/>
  <c r="D18" i="1" s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<sst xmlns="http://schemas.openxmlformats.org/spreadsheetml/2006/main" count="21" uniqueCount="19">
  <si>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</si>
  <si>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</si>
  <si>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</si>
  <si>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</si>
  <si>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 31 de Marzo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</si>
  <si>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</si>
  <si>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</si>
  <si>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</si>
  <si>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</si>
  <si>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</si>
  <si>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</si>
  <si>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</si>
  <si>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</si>
  <si>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</si>
  <si>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</si>
  <si>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ICAPET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</si>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</sst>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6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 indent="6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4" fillId="0" borderId="0" xfId="0" applyNumberFormat="1" applyFont="1"/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990600</xdr:colOff>
      <xdr:row>0</xdr:row>
      <xdr:rowOff>57150</xdr:rowOff>
    </xdr:from>
    <xdr:to>
      <xdr:col>8</xdr:col>
      <xdr:colOff>0</xdr:colOff>
      <xdr:row>2</xdr:row>
      <xdr:rowOff>154644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9D88D0-0D02-4523-8D2C-8D3008A79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9525" y="57150"/>
          <a:ext cx="3162300" cy="1069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A416-4F8C-4759-B81A-2B21332CC2C5}">
  <sheetPr>
    <pageSetUpPr fitToPage="1"/>
  </sheetPr>
  <dimension ref="A1:I19"/>
  <sheetViews>
    <sheetView showGridLines="0" tabSelected="1" zoomScale="50" zoomScaleNormal="50" workbookViewId="0">
      <selection activeCell="J4" sqref="J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  <col min="9" max="9" width="17.28515625" bestFit="1" customWidth="1"/>
  </cols>
  <sheetData>
    <row r="1" spans="1:9" x14ac:dyDescent="0.25">
      <c r="A1" t="s">
        <v>0</v>
      </c>
    </row>
    <row r="2" spans="1:9" ht="61.9" customHeight="1" x14ac:dyDescent="0.25">
      <c r="B2" s="1"/>
      <c r="C2" s="1"/>
      <c r="D2" s="1"/>
      <c r="E2" s="1"/>
      <c r="F2" s="2"/>
      <c r="G2" s="2"/>
      <c r="H2" s="3"/>
    </row>
    <row r="4" spans="1:9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9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9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9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9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9" s="4" customFormat="1" ht="33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9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9" s="4" customFormat="1" ht="32.25" x14ac:dyDescent="0.35">
      <c r="B11" s="18"/>
      <c r="C11" s="19"/>
      <c r="D11" s="19"/>
      <c r="E11" s="19"/>
      <c r="F11" s="19"/>
      <c r="G11" s="19"/>
      <c r="H11" s="19"/>
    </row>
    <row r="12" spans="1:9" s="4" customFormat="1" ht="32.25" x14ac:dyDescent="0.35">
      <c r="B12" s="20" t="s">
        <v>14</v>
      </c>
      <c r="C12" s="21">
        <f t="shared" ref="C12:H12" si="0">SUM(C13:C13)</f>
        <v>35647963</v>
      </c>
      <c r="D12" s="21">
        <f t="shared" si="0"/>
        <v>-220000</v>
      </c>
      <c r="E12" s="21">
        <f t="shared" si="0"/>
        <v>35427963</v>
      </c>
      <c r="F12" s="21">
        <f t="shared" si="0"/>
        <v>7955734</v>
      </c>
      <c r="G12" s="21">
        <f t="shared" si="0"/>
        <v>4709431</v>
      </c>
      <c r="H12" s="21">
        <f t="shared" si="0"/>
        <v>27472228</v>
      </c>
    </row>
    <row r="13" spans="1:9" s="4" customFormat="1" ht="32.25" x14ac:dyDescent="0.35">
      <c r="B13" s="22" t="s">
        <v>15</v>
      </c>
      <c r="C13" s="23">
        <v>35647963</v>
      </c>
      <c r="D13" s="23">
        <v>-220000</v>
      </c>
      <c r="E13" s="23">
        <v>35427963</v>
      </c>
      <c r="F13" s="23">
        <v>7955734</v>
      </c>
      <c r="G13" s="23">
        <v>4709431</v>
      </c>
      <c r="H13" s="23">
        <v>27472228</v>
      </c>
    </row>
    <row r="14" spans="1:9" s="4" customFormat="1" ht="32.25" x14ac:dyDescent="0.35">
      <c r="B14" s="24" t="s">
        <v>16</v>
      </c>
      <c r="C14" s="25"/>
      <c r="D14" s="25"/>
      <c r="E14" s="25"/>
      <c r="F14" s="25"/>
      <c r="G14" s="25"/>
      <c r="H14" s="25"/>
    </row>
    <row r="15" spans="1:9" s="4" customFormat="1" ht="32.25" x14ac:dyDescent="0.35">
      <c r="B15" s="20" t="s">
        <v>17</v>
      </c>
      <c r="C15" s="21">
        <f t="shared" ref="C15:H15" si="1">SUM(C16:C16)</f>
        <v>53471947</v>
      </c>
      <c r="D15" s="21">
        <f t="shared" si="1"/>
        <v>0</v>
      </c>
      <c r="E15" s="21">
        <f t="shared" si="1"/>
        <v>53471947</v>
      </c>
      <c r="F15" s="21">
        <f t="shared" si="1"/>
        <v>12288272</v>
      </c>
      <c r="G15" s="21">
        <f t="shared" si="1"/>
        <v>3577952</v>
      </c>
      <c r="H15" s="21">
        <f t="shared" si="1"/>
        <v>41183674</v>
      </c>
    </row>
    <row r="16" spans="1:9" s="4" customFormat="1" ht="32.25" x14ac:dyDescent="0.35">
      <c r="B16" s="22" t="s">
        <v>15</v>
      </c>
      <c r="C16" s="23">
        <v>53471947</v>
      </c>
      <c r="D16" s="23">
        <v>0</v>
      </c>
      <c r="E16" s="23">
        <v>53471947</v>
      </c>
      <c r="F16" s="23">
        <v>12288272</v>
      </c>
      <c r="G16" s="23">
        <v>3577952</v>
      </c>
      <c r="H16" s="23">
        <v>41183674</v>
      </c>
      <c r="I16" s="26"/>
    </row>
    <row r="17" spans="2:8" s="4" customFormat="1" ht="32.25" x14ac:dyDescent="0.35">
      <c r="B17" s="24" t="s">
        <v>16</v>
      </c>
      <c r="C17" s="25"/>
      <c r="D17" s="25"/>
      <c r="E17" s="25"/>
      <c r="F17" s="25"/>
      <c r="G17" s="25"/>
      <c r="H17" s="25"/>
    </row>
    <row r="18" spans="2:8" s="4" customFormat="1" ht="32.25" x14ac:dyDescent="0.35">
      <c r="B18" s="20" t="s">
        <v>18</v>
      </c>
      <c r="C18" s="21">
        <f>+C12+C15</f>
        <v>89119910</v>
      </c>
      <c r="D18" s="21">
        <f>+D12+D15</f>
        <v>-220000</v>
      </c>
      <c r="E18" s="21">
        <f>+E12+E15</f>
        <v>88899910</v>
      </c>
      <c r="F18" s="21">
        <f>+F12+F15+1</f>
        <v>20244007</v>
      </c>
      <c r="G18" s="21">
        <f>+G12+G15</f>
        <v>8287383</v>
      </c>
      <c r="H18" s="21">
        <f>+H12+H15</f>
        <v>68655902</v>
      </c>
    </row>
    <row r="19" spans="2:8" s="4" customFormat="1" ht="32.25" x14ac:dyDescent="0.35">
      <c r="B19" s="27"/>
      <c r="C19" s="28"/>
      <c r="D19" s="28"/>
      <c r="E19" s="28"/>
      <c r="F19" s="28"/>
      <c r="G19" s="28"/>
      <c r="H19" s="2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4A8430B3-A579-42F8-9D4A-EB27EAF62876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2022-08-12T02:33:35Z</dcterms:created>
  <dcterms:modified xsi:type="dcterms:W3CDTF">2022-08-12T02:33:54Z</dcterms:modified>
</cp:coreProperties>
</file>