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CUARTO TRIMESTRE 2020\"/>
    </mc:Choice>
  </mc:AlternateContent>
  <xr:revisionPtr revIDLastSave="0" documentId="8_{05326C9B-55D3-4FF8-A78E-524948B8C157}" xr6:coauthVersionLast="47" xr6:coauthVersionMax="47" xr10:uidLastSave="{00000000-0000-0000-0000-000000000000}"/>
  <bookViews>
    <workbookView xWindow="-120" yWindow="-120" windowWidth="29040" windowHeight="15840" xr2:uid="{1EE8D663-2AC8-4180-B99C-04C720A17D6B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H12" i="1"/>
  <c r="H18" i="1" s="1"/>
  <c r="G12" i="1"/>
  <c r="G18" i="1" s="1"/>
  <c r="F12" i="1"/>
  <c r="F18" i="1" s="1"/>
  <c r="E12" i="1"/>
  <c r="E18" i="1" s="1"/>
  <c r="D12" i="1"/>
  <c r="D18" i="1" s="1"/>
  <c r="C12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<sst xmlns="http://schemas.openxmlformats.org/spreadsheetml/2006/main" count="21" uniqueCount="19">
  <si>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</si>
  <si>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</si>
  <si>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</si>
  <si>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Administrativa </t>
  </si>
  <si>
    <t>Del 1 de Enero al  31 de Diciembre  de 2020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</si>
  <si>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</si>
  <si>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</si>
  <si>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</si>
  <si>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</si>
  <si>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</si>
  <si>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</si>
  <si>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</si>
  <si>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</si>
  <si>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</si>
  <si>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</si>
  <si>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ICAPET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</si>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</sst>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wrapText="1" indent="6"/>
      <protection locked="0"/>
    </xf>
    <xf numFmtId="3" fontId="8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4" fillId="0" borderId="0" xfId="0" applyNumberFormat="1" applyFont="1"/>
    <xf numFmtId="0" fontId="8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58BDB4B2-AF93-45E0-A36E-541B76451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2B5B24A-70A7-4B8A-8269-EB1C8DE3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1905001</xdr:colOff>
      <xdr:row>0</xdr:row>
      <xdr:rowOff>38100</xdr:rowOff>
    </xdr:from>
    <xdr:to>
      <xdr:col>8</xdr:col>
      <xdr:colOff>228601</xdr:colOff>
      <xdr:row>2</xdr:row>
      <xdr:rowOff>114300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5EC0C43C-506F-4750-9335-B6EC1BC4AD96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16163926" y="38100"/>
          <a:ext cx="2476500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%20Estado%20Analitico%20de%20la%20Deuda%20y%20otros%20Pas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3C92-BB6E-409A-86DD-C7BA6840BCAE}">
  <sheetPr>
    <pageSetUpPr fitToPage="1"/>
  </sheetPr>
  <dimension ref="A1:I19"/>
  <sheetViews>
    <sheetView showGridLines="0" tabSelected="1" zoomScale="50" zoomScaleNormal="50" workbookViewId="0">
      <selection activeCell="H18" sqref="H1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  <col min="9" max="9" width="17.28515625" bestFit="1" customWidth="1"/>
  </cols>
  <sheetData>
    <row r="1" spans="1:9" x14ac:dyDescent="0.25">
      <c r="A1" t="s">
        <v>0</v>
      </c>
    </row>
    <row r="2" spans="1:9" ht="61.9" customHeight="1" x14ac:dyDescent="0.25">
      <c r="B2" s="1"/>
      <c r="C2" s="1"/>
      <c r="D2" s="1"/>
      <c r="E2" s="1"/>
      <c r="F2" s="2"/>
      <c r="G2" s="2"/>
      <c r="H2" s="3"/>
    </row>
    <row r="4" spans="1:9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9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9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9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9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9" s="4" customFormat="1" ht="33.7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9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9" s="4" customFormat="1" ht="32.25" x14ac:dyDescent="0.35">
      <c r="B11" s="18"/>
      <c r="C11" s="19"/>
      <c r="D11" s="19"/>
      <c r="E11" s="19"/>
      <c r="F11" s="19"/>
      <c r="G11" s="19"/>
      <c r="H11" s="19"/>
    </row>
    <row r="12" spans="1:9" s="4" customFormat="1" ht="32.25" x14ac:dyDescent="0.35">
      <c r="B12" s="20" t="s">
        <v>14</v>
      </c>
      <c r="C12" s="21">
        <f t="shared" ref="C12:H12" si="0">SUM(C13:C13)</f>
        <v>29166189</v>
      </c>
      <c r="D12" s="21">
        <f t="shared" si="0"/>
        <v>4821101</v>
      </c>
      <c r="E12" s="21">
        <f t="shared" si="0"/>
        <v>33987291</v>
      </c>
      <c r="F12" s="21">
        <f t="shared" si="0"/>
        <v>26831694</v>
      </c>
      <c r="G12" s="21">
        <f t="shared" si="0"/>
        <v>24737465</v>
      </c>
      <c r="H12" s="21">
        <f t="shared" si="0"/>
        <v>7155597</v>
      </c>
    </row>
    <row r="13" spans="1:9" s="4" customFormat="1" ht="32.25" x14ac:dyDescent="0.35">
      <c r="B13" s="22" t="s">
        <v>15</v>
      </c>
      <c r="C13" s="23">
        <v>29166189</v>
      </c>
      <c r="D13" s="23">
        <v>4821101</v>
      </c>
      <c r="E13" s="23">
        <v>33987291</v>
      </c>
      <c r="F13" s="23">
        <v>26831694</v>
      </c>
      <c r="G13" s="23">
        <v>24737465</v>
      </c>
      <c r="H13" s="23">
        <v>7155597</v>
      </c>
    </row>
    <row r="14" spans="1:9" s="4" customFormat="1" ht="32.25" x14ac:dyDescent="0.35">
      <c r="B14" s="24" t="s">
        <v>16</v>
      </c>
      <c r="C14" s="25"/>
      <c r="D14" s="25"/>
      <c r="E14" s="25"/>
      <c r="F14" s="25"/>
      <c r="G14" s="25"/>
      <c r="H14" s="25"/>
    </row>
    <row r="15" spans="1:9" s="4" customFormat="1" ht="32.25" x14ac:dyDescent="0.35">
      <c r="B15" s="20" t="s">
        <v>17</v>
      </c>
      <c r="C15" s="21">
        <f t="shared" ref="C15:H15" si="1">SUM(C16:C16)</f>
        <v>43749284</v>
      </c>
      <c r="D15" s="21">
        <f t="shared" si="1"/>
        <v>9223666</v>
      </c>
      <c r="E15" s="21">
        <f t="shared" si="1"/>
        <v>52972950</v>
      </c>
      <c r="F15" s="21">
        <f t="shared" si="1"/>
        <v>47348616</v>
      </c>
      <c r="G15" s="21">
        <f t="shared" si="1"/>
        <v>45007347</v>
      </c>
      <c r="H15" s="21">
        <f t="shared" si="1"/>
        <v>5624333</v>
      </c>
    </row>
    <row r="16" spans="1:9" s="4" customFormat="1" ht="32.25" x14ac:dyDescent="0.35">
      <c r="B16" s="22" t="s">
        <v>15</v>
      </c>
      <c r="C16" s="23">
        <v>43749284</v>
      </c>
      <c r="D16" s="23">
        <v>9223666</v>
      </c>
      <c r="E16" s="23">
        <v>52972950</v>
      </c>
      <c r="F16" s="23">
        <v>47348616</v>
      </c>
      <c r="G16" s="23">
        <v>45007347</v>
      </c>
      <c r="H16" s="23">
        <v>5624333</v>
      </c>
      <c r="I16" s="26"/>
    </row>
    <row r="17" spans="2:8" s="4" customFormat="1" ht="32.25" x14ac:dyDescent="0.35">
      <c r="B17" s="24" t="s">
        <v>16</v>
      </c>
      <c r="C17" s="25"/>
      <c r="D17" s="25"/>
      <c r="E17" s="25"/>
      <c r="F17" s="25"/>
      <c r="G17" s="25"/>
      <c r="H17" s="25"/>
    </row>
    <row r="18" spans="2:8" s="4" customFormat="1" ht="32.25" x14ac:dyDescent="0.35">
      <c r="B18" s="20" t="s">
        <v>18</v>
      </c>
      <c r="C18" s="21">
        <f>+C12+C15+1</f>
        <v>72915474</v>
      </c>
      <c r="D18" s="21">
        <f t="shared" ref="D18" si="2">+D12+D15</f>
        <v>14044767</v>
      </c>
      <c r="E18" s="21">
        <f>+E12+E15</f>
        <v>86960241</v>
      </c>
      <c r="F18" s="21">
        <f>+F12+F15+1</f>
        <v>74180311</v>
      </c>
      <c r="G18" s="21">
        <f>+G12+G15+1</f>
        <v>69744813</v>
      </c>
      <c r="H18" s="21">
        <f>+H12+H15+1</f>
        <v>12779931</v>
      </c>
    </row>
    <row r="19" spans="2:8" s="4" customFormat="1" ht="32.25" x14ac:dyDescent="0.35">
      <c r="B19" s="27"/>
      <c r="C19" s="28"/>
      <c r="D19" s="28"/>
      <c r="E19" s="28"/>
      <c r="F19" s="28"/>
      <c r="G19" s="28"/>
      <c r="H19" s="2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8EA438FC-3C09-452A-A75B-6D5EB08E452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2022-08-17T15:35:00Z</dcterms:created>
  <dcterms:modified xsi:type="dcterms:W3CDTF">2022-08-17T15:35:19Z</dcterms:modified>
</cp:coreProperties>
</file>