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1\TERCER TRIMESTRE 2021\"/>
    </mc:Choice>
  </mc:AlternateContent>
  <xr:revisionPtr revIDLastSave="0" documentId="8_{13FAA24E-FACD-4C94-B99E-68BC166F4C65}" xr6:coauthVersionLast="47" xr6:coauthVersionMax="47" xr10:uidLastSave="{00000000-0000-0000-0000-000000000000}"/>
  <bookViews>
    <workbookView xWindow="-120" yWindow="-120" windowWidth="29040" windowHeight="15840" xr2:uid="{F77C08A4-F061-4479-B2EE-EBA5A7F3D9B6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H15" i="1" s="1"/>
  <c r="G15" i="1"/>
  <c r="F15" i="1"/>
  <c r="E15" i="1"/>
  <c r="D15" i="1"/>
  <c r="C15" i="1"/>
  <c r="H12" i="1"/>
  <c r="H18" i="1" s="1"/>
  <c r="G12" i="1"/>
  <c r="G18" i="1" s="1"/>
  <c r="F12" i="1"/>
  <c r="F18" i="1" s="1"/>
  <c r="E12" i="1"/>
  <c r="E18" i="1" s="1"/>
  <c r="D12" i="1"/>
  <c r="D18" i="1" s="1"/>
  <c r="C12" i="1"/>
  <c r="C18" i="1" s="1"/>
</calcChain>
</file>

<file path=xl/sharedStrings.xml><?xml version="1.0" encoding="utf-8"?>
<sst xmlns="http://schemas.openxmlformats.org/spreadsheetml/2006/main" count="21" uniqueCount="19">
  <si>
    <t xml:space="preserve"> </t>
  </si>
  <si>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</si>
  <si>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</si>
  <si>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Administrativa </t>
  </si>
  <si>
    <t>Del 1 de Enero al  30 de Septiembre del 2021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</si>
  <si>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</si>
  <si>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</si>
  <si>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</si>
  <si>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</si>
  <si>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</si>
  <si>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</si>
  <si>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</si>
  <si>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</si>
  <si>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</si>
  <si>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</si>
  <si>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ICAPET</t>
  </si>
  <si>
    <t>*</t>
  </si>
  <si>
    <t>II. Gasto Etiquetado (II=A)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</si>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</sst>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 wrapText="1" indent="6"/>
      <protection locked="0"/>
    </xf>
    <xf numFmtId="3" fontId="8" fillId="0" borderId="6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4" fillId="0" borderId="0" xfId="0" applyNumberFormat="1" applyFont="1"/>
    <xf numFmtId="0" fontId="8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312881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96CBD75-5FEF-4082-8A03-BEA0EB178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5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C694B0B-10E3-4331-8FC7-9D4E15C2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1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1905001</xdr:colOff>
      <xdr:row>0</xdr:row>
      <xdr:rowOff>38100</xdr:rowOff>
    </xdr:from>
    <xdr:to>
      <xdr:col>8</xdr:col>
      <xdr:colOff>228601</xdr:colOff>
      <xdr:row>2</xdr:row>
      <xdr:rowOff>114300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6D460F78-0057-4C34-A161-0F721A935A6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16163926" y="38100"/>
          <a:ext cx="2476500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3FEDA-FC69-4C63-B1A4-70273D60A99B}">
  <sheetPr>
    <pageSetUpPr fitToPage="1"/>
  </sheetPr>
  <dimension ref="A1:I19"/>
  <sheetViews>
    <sheetView showGridLines="0" tabSelected="1" zoomScale="50" zoomScaleNormal="50" workbookViewId="0">
      <selection activeCell="H16" sqref="H16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  <col min="9" max="9" width="17.28515625" bestFit="1" customWidth="1"/>
  </cols>
  <sheetData>
    <row r="1" spans="1:9" x14ac:dyDescent="0.25">
      <c r="A1" t="s">
        <v>0</v>
      </c>
    </row>
    <row r="2" spans="1:9" ht="61.9" customHeight="1" x14ac:dyDescent="0.25">
      <c r="B2" s="1"/>
      <c r="C2" s="1"/>
      <c r="D2" s="1"/>
      <c r="E2" s="1"/>
      <c r="F2" s="2"/>
      <c r="G2" s="2"/>
      <c r="H2" s="3"/>
    </row>
    <row r="4" spans="1:9" s="4" customFormat="1" ht="32.25" x14ac:dyDescent="0.35">
      <c r="B4" s="5" t="s">
        <v>1</v>
      </c>
      <c r="C4" s="6"/>
      <c r="D4" s="6"/>
      <c r="E4" s="6"/>
      <c r="F4" s="6"/>
      <c r="G4" s="6"/>
      <c r="H4" s="7"/>
    </row>
    <row r="5" spans="1:9" s="4" customFormat="1" ht="32.25" x14ac:dyDescent="0.35">
      <c r="B5" s="8" t="s">
        <v>2</v>
      </c>
      <c r="C5" s="9"/>
      <c r="D5" s="9"/>
      <c r="E5" s="9"/>
      <c r="F5" s="9"/>
      <c r="G5" s="9"/>
      <c r="H5" s="10"/>
    </row>
    <row r="6" spans="1:9" s="4" customFormat="1" ht="32.25" x14ac:dyDescent="0.35">
      <c r="B6" s="8" t="s">
        <v>3</v>
      </c>
      <c r="C6" s="9"/>
      <c r="D6" s="9"/>
      <c r="E6" s="9"/>
      <c r="F6" s="9"/>
      <c r="G6" s="9"/>
      <c r="H6" s="10"/>
    </row>
    <row r="7" spans="1:9" s="4" customFormat="1" ht="32.25" x14ac:dyDescent="0.35">
      <c r="B7" s="11" t="s">
        <v>4</v>
      </c>
      <c r="C7" s="11"/>
      <c r="D7" s="11"/>
      <c r="E7" s="11"/>
      <c r="F7" s="11"/>
      <c r="G7" s="11"/>
      <c r="H7" s="11"/>
    </row>
    <row r="8" spans="1:9" s="4" customFormat="1" ht="32.25" x14ac:dyDescent="0.35">
      <c r="B8" s="12" t="s">
        <v>5</v>
      </c>
      <c r="C8" s="13"/>
      <c r="D8" s="13"/>
      <c r="E8" s="13"/>
      <c r="F8" s="13"/>
      <c r="G8" s="13"/>
      <c r="H8" s="14"/>
    </row>
    <row r="9" spans="1:9" s="4" customFormat="1" ht="33.7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9" s="4" customFormat="1" ht="64.5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9" s="4" customFormat="1" ht="32.25" x14ac:dyDescent="0.35">
      <c r="B11" s="18"/>
      <c r="C11" s="19"/>
      <c r="D11" s="19"/>
      <c r="E11" s="19"/>
      <c r="F11" s="19"/>
      <c r="G11" s="19"/>
      <c r="H11" s="19"/>
    </row>
    <row r="12" spans="1:9" s="4" customFormat="1" ht="32.25" x14ac:dyDescent="0.35">
      <c r="B12" s="20" t="s">
        <v>14</v>
      </c>
      <c r="C12" s="21">
        <f t="shared" ref="C12:H12" si="0">SUM(C13:C13)</f>
        <v>33967173</v>
      </c>
      <c r="D12" s="21">
        <f t="shared" si="0"/>
        <v>1191991</v>
      </c>
      <c r="E12" s="21">
        <f t="shared" si="0"/>
        <v>35159164</v>
      </c>
      <c r="F12" s="21">
        <f t="shared" si="0"/>
        <v>24509849</v>
      </c>
      <c r="G12" s="21">
        <f t="shared" si="0"/>
        <v>16675822.35</v>
      </c>
      <c r="H12" s="21">
        <f t="shared" si="0"/>
        <v>10649314.25</v>
      </c>
    </row>
    <row r="13" spans="1:9" s="4" customFormat="1" ht="32.25" x14ac:dyDescent="0.35">
      <c r="B13" s="22" t="s">
        <v>15</v>
      </c>
      <c r="C13" s="23">
        <v>33967173</v>
      </c>
      <c r="D13" s="23">
        <v>1191991</v>
      </c>
      <c r="E13" s="23">
        <v>35159164</v>
      </c>
      <c r="F13" s="23">
        <v>24509849</v>
      </c>
      <c r="G13" s="23">
        <v>16675822.35</v>
      </c>
      <c r="H13" s="23">
        <v>10649314.25</v>
      </c>
    </row>
    <row r="14" spans="1:9" s="4" customFormat="1" ht="32.25" x14ac:dyDescent="0.35">
      <c r="B14" s="24" t="s">
        <v>16</v>
      </c>
      <c r="C14" s="25"/>
      <c r="D14" s="25"/>
      <c r="E14" s="25"/>
      <c r="F14" s="25"/>
      <c r="G14" s="25"/>
      <c r="H14" s="25"/>
    </row>
    <row r="15" spans="1:9" s="4" customFormat="1" ht="32.25" x14ac:dyDescent="0.35">
      <c r="B15" s="20" t="s">
        <v>17</v>
      </c>
      <c r="C15" s="21">
        <f t="shared" ref="C15:H15" si="1">SUM(C16:C16)</f>
        <v>50950760</v>
      </c>
      <c r="D15" s="21">
        <f t="shared" si="1"/>
        <v>0</v>
      </c>
      <c r="E15" s="21">
        <f t="shared" si="1"/>
        <v>50950760</v>
      </c>
      <c r="F15" s="21">
        <f t="shared" si="1"/>
        <v>35358773.450000003</v>
      </c>
      <c r="G15" s="21">
        <f t="shared" si="1"/>
        <v>33463112.649999999</v>
      </c>
      <c r="H15" s="21">
        <f t="shared" si="1"/>
        <v>15591985.550000001</v>
      </c>
    </row>
    <row r="16" spans="1:9" s="4" customFormat="1" ht="32.25" x14ac:dyDescent="0.35">
      <c r="B16" s="22" t="s">
        <v>15</v>
      </c>
      <c r="C16" s="23">
        <v>50950760</v>
      </c>
      <c r="D16" s="23">
        <v>0</v>
      </c>
      <c r="E16" s="23">
        <v>50950760</v>
      </c>
      <c r="F16" s="23">
        <v>35358773.450000003</v>
      </c>
      <c r="G16" s="23">
        <v>33463112.649999999</v>
      </c>
      <c r="H16" s="23">
        <f>15591986.55-1</f>
        <v>15591985.550000001</v>
      </c>
      <c r="I16" s="26"/>
    </row>
    <row r="17" spans="2:8" s="4" customFormat="1" ht="32.25" x14ac:dyDescent="0.35">
      <c r="B17" s="24" t="s">
        <v>16</v>
      </c>
      <c r="C17" s="25"/>
      <c r="D17" s="25"/>
      <c r="E17" s="25"/>
      <c r="F17" s="25"/>
      <c r="G17" s="25"/>
      <c r="H17" s="25"/>
    </row>
    <row r="18" spans="2:8" s="4" customFormat="1" ht="32.25" x14ac:dyDescent="0.35">
      <c r="B18" s="20" t="s">
        <v>18</v>
      </c>
      <c r="C18" s="21">
        <f>+C12+C15</f>
        <v>84917933</v>
      </c>
      <c r="D18" s="21">
        <f t="shared" ref="D18" si="2">+D12+D15</f>
        <v>1191991</v>
      </c>
      <c r="E18" s="21">
        <f>+E12+E15</f>
        <v>86109924</v>
      </c>
      <c r="F18" s="21">
        <f>+F12+F15+1</f>
        <v>59868623.450000003</v>
      </c>
      <c r="G18" s="21">
        <f>+G12+G15</f>
        <v>50138935</v>
      </c>
      <c r="H18" s="21">
        <f>+H12+H15</f>
        <v>26241299.800000001</v>
      </c>
    </row>
    <row r="19" spans="2:8" s="4" customFormat="1" ht="32.25" x14ac:dyDescent="0.35">
      <c r="B19" s="27"/>
      <c r="C19" s="28"/>
      <c r="D19" s="28"/>
      <c r="E19" s="28"/>
      <c r="F19" s="28"/>
      <c r="G19" s="28"/>
      <c r="H19" s="2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05A506AF-746E-455F-B24F-3FD8F920E43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2022-08-12T04:25:23Z</dcterms:created>
  <dcterms:modified xsi:type="dcterms:W3CDTF">2022-08-12T04:25:39Z</dcterms:modified>
</cp:coreProperties>
</file>