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TERCER TRIMESTRE 2020\"/>
    </mc:Choice>
  </mc:AlternateContent>
  <xr:revisionPtr revIDLastSave="0" documentId="8_{9C3601B9-9C8A-42BF-BAB1-9EC5A2789C05}" xr6:coauthVersionLast="47" xr6:coauthVersionMax="47" xr10:uidLastSave="{00000000-0000-0000-0000-000000000000}"/>
  <bookViews>
    <workbookView xWindow="-120" yWindow="-120" windowWidth="29040" windowHeight="15840" xr2:uid="{90832EFA-777B-4FB2-B4D8-612F97E621EE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D18" i="1"/>
  <c r="E15" i="1"/>
  <c r="D15" i="1"/>
  <c r="C15" i="1"/>
  <c r="H12" i="1"/>
  <c r="G12" i="1"/>
  <c r="G18" i="1" s="1"/>
  <c r="F12" i="1"/>
  <c r="F18" i="1" s="1"/>
  <c r="E12" i="1"/>
  <c r="E18" i="1" s="1"/>
  <c r="D12" i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<sst xmlns="http://schemas.openxmlformats.org/spreadsheetml/2006/main" count="21" uniqueCount="19">
  <si>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</si>
  <si>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</si>
  <si>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</si>
  <si>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</si>
  <si>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30 de Septiembre  de 2020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</si>
  <si>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</si>
  <si>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</si>
  <si>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</si>
  <si>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</si>
  <si>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</si>
  <si>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</si>
  <si>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</si>
  <si>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</si>
  <si>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</si>
  <si>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</si>
  <si>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ICAPET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</si>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</sst>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7FD6265D-B6FF-4F1E-BC0E-E0E2FBF34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4617AD0D-C6B5-4AC7-BBE2-19613A45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1905001</xdr:colOff>
      <xdr:row>0</xdr:row>
      <xdr:rowOff>38100</xdr:rowOff>
    </xdr:from>
    <xdr:to>
      <xdr:col>8</xdr:col>
      <xdr:colOff>228601</xdr:colOff>
      <xdr:row>2</xdr:row>
      <xdr:rowOff>114300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F6BD146E-EFD4-43FD-9CE1-793CF140713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6163926" y="38100"/>
          <a:ext cx="2476500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B0C2E-2B75-4CCF-8E3F-AAAAE44B91F1}">
  <sheetPr>
    <pageSetUpPr fitToPage="1"/>
  </sheetPr>
  <dimension ref="A1:H19"/>
  <sheetViews>
    <sheetView showGridLines="0" tabSelected="1" zoomScale="50" zoomScaleNormal="5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33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9"/>
      <c r="D11" s="19"/>
      <c r="E11" s="19"/>
      <c r="F11" s="19"/>
      <c r="G11" s="19"/>
      <c r="H11" s="19"/>
    </row>
    <row r="12" spans="1:8" s="4" customFormat="1" ht="32.25" x14ac:dyDescent="0.35">
      <c r="B12" s="20" t="s">
        <v>14</v>
      </c>
      <c r="C12" s="21">
        <f t="shared" ref="C12:H12" si="0">SUM(C13:C13)</f>
        <v>29166189</v>
      </c>
      <c r="D12" s="21">
        <f t="shared" si="0"/>
        <v>2055790</v>
      </c>
      <c r="E12" s="21">
        <f t="shared" si="0"/>
        <v>31221980</v>
      </c>
      <c r="F12" s="21">
        <f t="shared" si="0"/>
        <v>17252808</v>
      </c>
      <c r="G12" s="21">
        <f t="shared" si="0"/>
        <v>14695751</v>
      </c>
      <c r="H12" s="21">
        <f t="shared" si="0"/>
        <v>13969171</v>
      </c>
    </row>
    <row r="13" spans="1:8" s="4" customFormat="1" ht="32.25" x14ac:dyDescent="0.35">
      <c r="B13" s="22" t="s">
        <v>15</v>
      </c>
      <c r="C13" s="23">
        <v>29166189</v>
      </c>
      <c r="D13" s="23">
        <v>2055790</v>
      </c>
      <c r="E13" s="23">
        <v>31221980</v>
      </c>
      <c r="F13" s="23">
        <v>17252808</v>
      </c>
      <c r="G13" s="23">
        <v>14695751</v>
      </c>
      <c r="H13" s="23">
        <v>13969171</v>
      </c>
    </row>
    <row r="14" spans="1:8" s="4" customFormat="1" ht="32.25" x14ac:dyDescent="0.35">
      <c r="B14" s="24" t="s">
        <v>16</v>
      </c>
      <c r="C14" s="25"/>
      <c r="D14" s="25"/>
      <c r="E14" s="25"/>
      <c r="F14" s="25"/>
      <c r="G14" s="25"/>
      <c r="H14" s="25"/>
    </row>
    <row r="15" spans="1:8" s="4" customFormat="1" ht="32.25" x14ac:dyDescent="0.35">
      <c r="B15" s="20" t="s">
        <v>17</v>
      </c>
      <c r="C15" s="21">
        <f t="shared" ref="C15:E15" si="1">SUM(C16:C16)</f>
        <v>43749284</v>
      </c>
      <c r="D15" s="21">
        <f t="shared" si="1"/>
        <v>0</v>
      </c>
      <c r="E15" s="21">
        <f t="shared" si="1"/>
        <v>43749284</v>
      </c>
      <c r="F15" s="21">
        <v>28699739</v>
      </c>
      <c r="G15" s="21">
        <v>2599350</v>
      </c>
      <c r="H15" s="21">
        <v>15049544</v>
      </c>
    </row>
    <row r="16" spans="1:8" s="4" customFormat="1" ht="32.25" x14ac:dyDescent="0.35">
      <c r="B16" s="22" t="s">
        <v>15</v>
      </c>
      <c r="C16" s="23">
        <v>43749284</v>
      </c>
      <c r="D16" s="23">
        <v>0</v>
      </c>
      <c r="E16" s="23">
        <v>43749284</v>
      </c>
      <c r="F16" s="23">
        <v>19633508</v>
      </c>
      <c r="G16" s="23">
        <v>16362150</v>
      </c>
      <c r="H16" s="23">
        <v>24115775</v>
      </c>
    </row>
    <row r="17" spans="2:8" s="4" customFormat="1" ht="32.25" x14ac:dyDescent="0.35">
      <c r="B17" s="24" t="s">
        <v>16</v>
      </c>
      <c r="C17" s="25"/>
      <c r="D17" s="25"/>
      <c r="E17" s="25"/>
      <c r="F17" s="25"/>
      <c r="G17" s="25"/>
      <c r="H17" s="25"/>
    </row>
    <row r="18" spans="2:8" s="4" customFormat="1" ht="32.25" x14ac:dyDescent="0.35">
      <c r="B18" s="20" t="s">
        <v>18</v>
      </c>
      <c r="C18" s="21">
        <f>+C12+C15+1</f>
        <v>72915474</v>
      </c>
      <c r="D18" s="21">
        <f t="shared" ref="D18" si="2">+D12+D15</f>
        <v>2055790</v>
      </c>
      <c r="E18" s="21">
        <f>+E12+E15</f>
        <v>74971264</v>
      </c>
      <c r="F18" s="21">
        <f>+F12+F15</f>
        <v>45952547</v>
      </c>
      <c r="G18" s="21">
        <f>+G12+G15+1</f>
        <v>17295102</v>
      </c>
      <c r="H18" s="21">
        <f>+H12+H15+1</f>
        <v>29018716</v>
      </c>
    </row>
    <row r="19" spans="2:8" s="4" customFormat="1" ht="32.25" x14ac:dyDescent="0.35">
      <c r="B19" s="26"/>
      <c r="C19" s="27"/>
      <c r="D19" s="27"/>
      <c r="E19" s="27"/>
      <c r="F19" s="27"/>
      <c r="G19" s="27"/>
      <c r="H19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80C71027-E4DC-4E84-9E42-563C828FC2E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2022-08-17T15:22:48Z</dcterms:created>
  <dcterms:modified xsi:type="dcterms:W3CDTF">2022-08-17T15:23:16Z</dcterms:modified>
</cp:coreProperties>
</file>