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Nueva carpeta\PRIMER INFORME\6. DICIPLINA FINANCIERA\"/>
    </mc:Choice>
  </mc:AlternateContent>
  <bookViews>
    <workbookView xWindow="-120" yWindow="-120" windowWidth="29040" windowHeight="1572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F72" i="1" s="1"/>
  <c r="E43" i="1"/>
  <c r="C67" i="1"/>
  <c r="G67" i="1"/>
  <c r="E67" i="1"/>
  <c r="C69" i="1"/>
  <c r="G69" i="1"/>
  <c r="D69" i="1"/>
  <c r="B72" i="1" l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<sst xmlns="http://schemas.openxmlformats.org/spreadsheetml/2006/main" count="74" uniqueCount="74">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</sst>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4" fillId="0" borderId="12" xfId="0" applyFont="1" applyBorder="1" applyAlignment="1" applyProtection="1">
      <alignment horizontal="left" vertical="center" indent="3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5"/>
      <protection locked="0"/>
    </xf>
    <xf numFmtId="0" fontId="4" fillId="0" borderId="12" xfId="0" applyFont="1" applyBorder="1" applyAlignment="1" applyProtection="1">
      <alignment horizontal="left" vertical="center" wrapText="1" indent="5"/>
      <protection locked="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horizontal="left" vertical="center" wrapText="1" indent="3"/>
      <protection locked="0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26" zoomScaleNormal="40" zoomScaleSheetLayoutView="26" workbookViewId="0">
      <selection activeCell="R9" sqref="R9"/>
    </sheetView>
  </sheetViews>
  <sheetFormatPr baseColWidth="10" defaultRowHeight="32.4" x14ac:dyDescent="0.6"/>
  <cols>
    <col min="1" max="1" width="139.6640625" customWidth="1"/>
    <col min="2" max="7" width="42.109375" style="5" customWidth="1"/>
    <col min="8" max="8" width="4.44140625" customWidth="1"/>
    <col min="9" max="9" width="5.33203125" customWidth="1"/>
  </cols>
  <sheetData>
    <row r="1" spans="1:7" x14ac:dyDescent="0.3">
      <c r="B1" s="1"/>
      <c r="C1" s="1"/>
      <c r="D1" s="1"/>
      <c r="E1" s="2"/>
      <c r="F1" s="2"/>
      <c r="G1" s="2"/>
    </row>
    <row r="2" spans="1:7" ht="67.5" customHeight="1" x14ac:dyDescent="0.3">
      <c r="A2" s="3"/>
      <c r="B2" s="1"/>
      <c r="C2" s="1"/>
      <c r="D2" s="1"/>
      <c r="E2" s="1"/>
      <c r="F2" s="1"/>
      <c r="G2" s="4"/>
    </row>
    <row r="3" spans="1:7" s="5" customFormat="1" x14ac:dyDescent="0.6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6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6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6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6">
      <c r="A7" s="40" t="s">
        <v>3</v>
      </c>
      <c r="B7" s="37" t="s">
        <v>4</v>
      </c>
      <c r="C7" s="38"/>
      <c r="D7" s="38"/>
      <c r="E7" s="38"/>
      <c r="F7" s="39"/>
      <c r="G7" s="42" t="s">
        <v>5</v>
      </c>
    </row>
    <row r="8" spans="1:7" s="5" customFormat="1" ht="64.8" x14ac:dyDescent="0.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2"/>
    </row>
    <row r="9" spans="1:7" s="5" customFormat="1" x14ac:dyDescent="0.6">
      <c r="A9" s="8"/>
      <c r="B9" s="9"/>
      <c r="C9" s="10"/>
      <c r="D9" s="11"/>
      <c r="E9" s="11"/>
      <c r="F9" s="11"/>
      <c r="G9" s="12"/>
    </row>
    <row r="10" spans="1:7" s="5" customFormat="1" x14ac:dyDescent="0.6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6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6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6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6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6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6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6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6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6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6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6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6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6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6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6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6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6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6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8" x14ac:dyDescent="0.6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6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6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6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6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6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6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6">
      <c r="A36" s="17" t="s">
        <v>37</v>
      </c>
      <c r="B36" s="18">
        <v>6008653.2400000002</v>
      </c>
      <c r="C36" s="18">
        <v>0</v>
      </c>
      <c r="D36" s="18">
        <f>+B36+C36</f>
        <v>6008653.2400000002</v>
      </c>
      <c r="E36" s="18">
        <v>1207755.3799999999</v>
      </c>
      <c r="F36" s="18">
        <f>+E36</f>
        <v>1207755.3799999999</v>
      </c>
      <c r="G36" s="18">
        <f>D36-E36</f>
        <v>4800897.8600000003</v>
      </c>
    </row>
    <row r="37" spans="1:7" s="5" customFormat="1" x14ac:dyDescent="0.6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6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6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6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6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6">
      <c r="A42" s="21"/>
      <c r="B42" s="16"/>
      <c r="C42" s="16"/>
      <c r="D42" s="16"/>
      <c r="E42" s="16"/>
      <c r="F42" s="16"/>
      <c r="G42" s="16"/>
    </row>
    <row r="43" spans="1:7" s="5" customFormat="1" x14ac:dyDescent="0.6">
      <c r="A43" s="22" t="s">
        <v>43</v>
      </c>
      <c r="B43" s="18">
        <f>B11+B12+B13+B14+B15+B16+B17+B18+B30+B36+B37+B39</f>
        <v>6008653.2400000002</v>
      </c>
      <c r="C43" s="18">
        <f>C11+C12+C13+C14+C15+C16+C17+C18+C30+C36+C37+C39</f>
        <v>0</v>
      </c>
      <c r="D43" s="18">
        <f>D11+D12+D13+D14+D15+D16+D17+D18+D30+D36+D37+D39</f>
        <v>6008653.2400000002</v>
      </c>
      <c r="E43" s="18">
        <f>E11+E12+E13+E14+E15+E16+E17+E18+E30+E36+E37+E39</f>
        <v>1207755.3799999999</v>
      </c>
      <c r="F43" s="18">
        <f t="shared" ref="F43" si="4">F11+F12+F13+F14+F15+F16+F17+F18+F30+F36+F37+F39</f>
        <v>1207755.3799999999</v>
      </c>
      <c r="G43" s="18">
        <f>G11+G12+G13+G14+G15+G16+G17+G18+G30+G36+G37+G39</f>
        <v>4800897.8600000003</v>
      </c>
    </row>
    <row r="44" spans="1:7" s="5" customFormat="1" x14ac:dyDescent="0.6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6">
      <c r="A45" s="21"/>
      <c r="B45" s="24"/>
      <c r="C45" s="24"/>
      <c r="D45" s="24"/>
      <c r="E45" s="24"/>
      <c r="F45" s="24"/>
      <c r="G45" s="24"/>
    </row>
    <row r="46" spans="1:7" s="5" customFormat="1" x14ac:dyDescent="0.6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6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8" x14ac:dyDescent="0.6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6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6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64.8" x14ac:dyDescent="0.6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6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8" x14ac:dyDescent="0.6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8" x14ac:dyDescent="0.6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8" x14ac:dyDescent="0.6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6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6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6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6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6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6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8" x14ac:dyDescent="0.6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6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8" x14ac:dyDescent="0.6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6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6">
      <c r="A66" s="21"/>
      <c r="B66" s="24"/>
      <c r="C66" s="24"/>
      <c r="D66" s="24"/>
      <c r="E66" s="24"/>
      <c r="F66" s="24"/>
      <c r="G66" s="24"/>
    </row>
    <row r="67" spans="1:7" s="5" customFormat="1" x14ac:dyDescent="0.6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6">
      <c r="A68" s="21"/>
      <c r="B68" s="24"/>
      <c r="C68" s="24"/>
      <c r="D68" s="24"/>
      <c r="E68" s="24"/>
      <c r="F68" s="24"/>
      <c r="G68" s="24"/>
    </row>
    <row r="69" spans="1:7" s="5" customFormat="1" x14ac:dyDescent="0.6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6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6">
      <c r="A71" s="21"/>
      <c r="B71" s="24"/>
      <c r="C71" s="24"/>
      <c r="D71" s="24"/>
      <c r="E71" s="24"/>
      <c r="F71" s="24"/>
      <c r="G71" s="24"/>
    </row>
    <row r="72" spans="1:7" s="5" customFormat="1" x14ac:dyDescent="0.6">
      <c r="A72" s="22" t="s">
        <v>68</v>
      </c>
      <c r="B72" s="18">
        <f>B43+B67+B69</f>
        <v>6008653.2400000002</v>
      </c>
      <c r="C72" s="18">
        <f t="shared" ref="C72:F72" si="9">C43+C67+C69</f>
        <v>0</v>
      </c>
      <c r="D72" s="18">
        <f>D43+D67+D69</f>
        <v>6008653.2400000002</v>
      </c>
      <c r="E72" s="18">
        <f>E43+E67+E69</f>
        <v>1207755.3799999999</v>
      </c>
      <c r="F72" s="18">
        <f t="shared" si="9"/>
        <v>1207755.3799999999</v>
      </c>
      <c r="G72" s="18">
        <f>G43+G67+G69</f>
        <v>4800897.8600000003</v>
      </c>
    </row>
    <row r="73" spans="1:7" s="5" customFormat="1" x14ac:dyDescent="0.6">
      <c r="A73" s="21"/>
      <c r="B73" s="24"/>
      <c r="C73" s="24"/>
      <c r="D73" s="24"/>
      <c r="E73" s="24"/>
      <c r="F73" s="24"/>
      <c r="G73" s="24"/>
    </row>
    <row r="74" spans="1:7" s="5" customFormat="1" x14ac:dyDescent="0.6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8" x14ac:dyDescent="0.6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8" x14ac:dyDescent="0.6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6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6">
      <c r="A78" s="29"/>
      <c r="B78" s="30"/>
      <c r="C78" s="30"/>
      <c r="D78" s="30"/>
      <c r="E78" s="30"/>
      <c r="F78" s="30"/>
      <c r="G78" s="30"/>
    </row>
    <row r="79" spans="1:7" ht="17.25" customHeight="1" x14ac:dyDescent="0.6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2025-04-22T18:22:43Z</cp:lastPrinted>
  <dcterms:created xsi:type="dcterms:W3CDTF">2020-10-16T01:46:31Z</dcterms:created>
  <dcterms:modified xsi:type="dcterms:W3CDTF">2025-04-22T18:25:15Z</dcterms:modified>
</cp:coreProperties>
</file>