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C:\Users\Depto. Contabilidad\OneDrive\Escritorio\CUENTA PUBLICA\TERCER INFORME\6. DISCIPLINA FINANCIERA\"/>
    </mc:Choice>
  </mc:AlternateContent>
  <xr:revisionPtr revIDLastSave="0" documentId="8_{AC540FA4-B738-4846-BC37-706CE25D60A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F12" i="1" l="1"/>
  <c r="G12" i="1"/>
  <c r="C12" i="1" l="1"/>
  <c r="E12" i="1"/>
  <c r="H13" i="1"/>
  <c r="H12" i="1" s="1"/>
  <c r="D12" i="1"/>
  <c r="H15" i="1" l="1"/>
  <c r="H18" i="1" s="1"/>
  <c r="G15" i="1"/>
  <c r="G18" i="1" s="1"/>
  <c r="F15" i="1"/>
  <c r="F18" i="1" s="1"/>
  <c r="E15" i="1"/>
  <c r="E18" i="1" s="1"/>
  <c r="D15" i="1"/>
  <c r="D18" i="1" s="1"/>
  <c r="C15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<sst xmlns="http://schemas.openxmlformats.org/spreadsheetml/2006/main" count="21" uniqueCount="19">
  <si>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</si>
  <si>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</si>
  <si>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</si>
  <si>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</si>
  <si>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</si>
  <si>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</si>
  <si>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</si>
  <si>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</si>
  <si>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</si>
  <si>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</si>
  <si>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</si>
  <si>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</si>
  <si>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</si>
  <si>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</si>
  <si>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</si>
  <si>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</si>
  <si>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</si>
  <si>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</si>
  <si>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30 de septiembre </t>
    </r>
    <r>
      <rPr>
        <b/>
        <sz val="25"/>
        <rFont val="Calibri"/>
        <family val="2"/>
        <scheme val="minor"/>
      </rPr>
      <t>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</si>
</sst>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133350</xdr:rowOff>
    </xdr:from>
    <xdr:to>
      <xdr:col>7</xdr:col>
      <xdr:colOff>1295707</xdr:colOff>
      <xdr:row>2</xdr:row>
      <xdr:rowOff>76200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33350"/>
          <a:ext cx="43246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zoomScale="50" zoomScaleNormal="50" workbookViewId="0">
      <selection activeCell="H13" sqref="H13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7"/>
      <c r="C2" s="17"/>
      <c r="D2" s="17"/>
      <c r="E2" s="17"/>
      <c r="F2" s="1"/>
      <c r="G2" s="1"/>
      <c r="H2" s="2"/>
    </row>
    <row r="4" spans="1:8" s="3" customFormat="1" ht="32.25" x14ac:dyDescent="0.35">
      <c r="B4" s="18" t="s">
        <v>1</v>
      </c>
      <c r="C4" s="19"/>
      <c r="D4" s="19"/>
      <c r="E4" s="19"/>
      <c r="F4" s="19"/>
      <c r="G4" s="19"/>
      <c r="H4" s="20"/>
    </row>
    <row r="5" spans="1:8" s="3" customFormat="1" ht="32.25" x14ac:dyDescent="0.35">
      <c r="B5" s="21" t="s">
        <v>2</v>
      </c>
      <c r="C5" s="22"/>
      <c r="D5" s="22"/>
      <c r="E5" s="22"/>
      <c r="F5" s="22"/>
      <c r="G5" s="22"/>
      <c r="H5" s="23"/>
    </row>
    <row r="6" spans="1:8" s="3" customFormat="1" ht="32.25" x14ac:dyDescent="0.35">
      <c r="B6" s="21" t="s">
        <v>3</v>
      </c>
      <c r="C6" s="22"/>
      <c r="D6" s="22"/>
      <c r="E6" s="22"/>
      <c r="F6" s="22"/>
      <c r="G6" s="22"/>
      <c r="H6" s="23"/>
    </row>
    <row r="7" spans="1:8" s="3" customFormat="1" ht="32.25" x14ac:dyDescent="0.35">
      <c r="B7" s="24" t="s">
        <v>18</v>
      </c>
      <c r="C7" s="24"/>
      <c r="D7" s="24"/>
      <c r="E7" s="24"/>
      <c r="F7" s="24"/>
      <c r="G7" s="24"/>
      <c r="H7" s="24"/>
    </row>
    <row r="8" spans="1:8" s="3" customFormat="1" ht="32.25" x14ac:dyDescent="0.35">
      <c r="B8" s="25" t="s">
        <v>4</v>
      </c>
      <c r="C8" s="26"/>
      <c r="D8" s="26"/>
      <c r="E8" s="26"/>
      <c r="F8" s="26"/>
      <c r="G8" s="26"/>
      <c r="H8" s="27"/>
    </row>
    <row r="9" spans="1:8" s="3" customFormat="1" ht="33.75" customHeight="1" x14ac:dyDescent="0.35">
      <c r="B9" s="15" t="s">
        <v>5</v>
      </c>
      <c r="C9" s="16" t="s">
        <v>6</v>
      </c>
      <c r="D9" s="16"/>
      <c r="E9" s="16"/>
      <c r="F9" s="16"/>
      <c r="G9" s="16"/>
      <c r="H9" s="15" t="s">
        <v>7</v>
      </c>
    </row>
    <row r="10" spans="1:8" s="3" customFormat="1" ht="96.75" x14ac:dyDescent="0.35">
      <c r="B10" s="15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5"/>
    </row>
    <row r="11" spans="1:8" s="3" customFormat="1" ht="32.25" x14ac:dyDescent="0.35">
      <c r="B11" s="5"/>
      <c r="C11" s="6"/>
      <c r="D11" s="6"/>
      <c r="E11" s="6"/>
      <c r="F11" s="6"/>
      <c r="G11" s="6"/>
      <c r="H11" s="6"/>
    </row>
    <row r="12" spans="1:8" s="3" customFormat="1" ht="32.25" x14ac:dyDescent="0.35">
      <c r="B12" s="7" t="s">
        <v>13</v>
      </c>
      <c r="C12" s="8">
        <f t="shared" ref="C12:H12" si="0">SUM(C13:C13)</f>
        <v>5113265</v>
      </c>
      <c r="D12" s="8">
        <f t="shared" si="0"/>
        <v>-764347.97</v>
      </c>
      <c r="E12" s="8">
        <f t="shared" si="0"/>
        <v>4348917.03</v>
      </c>
      <c r="F12" s="8">
        <f t="shared" si="0"/>
        <v>4332375.49</v>
      </c>
      <c r="G12" s="8">
        <f t="shared" si="0"/>
        <v>4332375.49</v>
      </c>
      <c r="H12" s="8">
        <f t="shared" si="0"/>
        <v>16541.540000000037</v>
      </c>
    </row>
    <row r="13" spans="1:8" s="3" customFormat="1" ht="64.5" x14ac:dyDescent="0.35">
      <c r="B13" s="9" t="s">
        <v>14</v>
      </c>
      <c r="C13" s="10">
        <v>5113265</v>
      </c>
      <c r="D13" s="10">
        <v>-764347.97</v>
      </c>
      <c r="E13" s="10">
        <f>+C13+D13</f>
        <v>4348917.03</v>
      </c>
      <c r="F13" s="10">
        <v>4332375.49</v>
      </c>
      <c r="G13" s="10">
        <f>+F13</f>
        <v>4332375.49</v>
      </c>
      <c r="H13" s="10">
        <f>E13-F13</f>
        <v>16541.540000000037</v>
      </c>
    </row>
    <row r="14" spans="1:8" s="3" customFormat="1" ht="32.25" x14ac:dyDescent="0.35">
      <c r="B14" s="11" t="s">
        <v>15</v>
      </c>
      <c r="C14" s="12"/>
      <c r="D14" s="12"/>
      <c r="E14" s="12"/>
      <c r="F14" s="12"/>
      <c r="G14" s="12"/>
      <c r="H14" s="12"/>
    </row>
    <row r="15" spans="1:8" s="3" customFormat="1" ht="32.25" x14ac:dyDescent="0.35">
      <c r="B15" s="7" t="s">
        <v>16</v>
      </c>
      <c r="C15" s="8">
        <f t="shared" ref="C15:H15" si="1">SUM(C16:C16)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s="3" customFormat="1" ht="64.5" x14ac:dyDescent="0.35">
      <c r="B16" s="9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8" s="3" customFormat="1" ht="32.25" x14ac:dyDescent="0.35">
      <c r="B17" s="11" t="s">
        <v>15</v>
      </c>
      <c r="C17" s="12"/>
      <c r="D17" s="12"/>
      <c r="E17" s="12"/>
      <c r="F17" s="12"/>
      <c r="G17" s="12"/>
      <c r="H17" s="12"/>
    </row>
    <row r="18" spans="2:8" s="3" customFormat="1" ht="32.25" x14ac:dyDescent="0.35">
      <c r="B18" s="7" t="s">
        <v>17</v>
      </c>
      <c r="C18" s="8">
        <f>+C12+C15</f>
        <v>5113265</v>
      </c>
      <c r="D18" s="8">
        <f t="shared" ref="D18" si="2">+D12+D15</f>
        <v>-764347.97</v>
      </c>
      <c r="E18" s="8">
        <f>+E12+E15</f>
        <v>4348917.03</v>
      </c>
      <c r="F18" s="8">
        <f>+F12+F15</f>
        <v>4332375.49</v>
      </c>
      <c r="G18" s="8">
        <f>+G12+G15</f>
        <v>4332375.49</v>
      </c>
      <c r="H18" s="8">
        <f>+H12+H15</f>
        <v>16541.540000000037</v>
      </c>
    </row>
    <row r="19" spans="2:8" s="3" customFormat="1" ht="32.25" x14ac:dyDescent="0.35">
      <c r="B19" s="13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Roberto Rios Santiago</cp:lastModifiedBy>
  <cp:lastPrinted>2024-04-12T19:32:47Z</cp:lastPrinted>
  <dcterms:created xsi:type="dcterms:W3CDTF">2020-10-16T01:52:09Z</dcterms:created>
  <dcterms:modified xsi:type="dcterms:W3CDTF">2024-10-15T19:22:10Z</dcterms:modified>
</cp:coreProperties>
</file>