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PRIMER TRIMESTRE 2023\LEY DE DISCIPLINA FINANCIERA\"/>
    </mc:Choice>
  </mc:AlternateContent>
  <bookViews>
    <workbookView xWindow="0" yWindow="0" windowWidth="25605" windowHeight="1600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34" i="1" l="1"/>
  <c r="H33" i="1"/>
  <c r="H32" i="1"/>
  <c r="H31" i="1" s="1"/>
  <c r="G31" i="1"/>
  <c r="F31" i="1"/>
  <c r="E31" i="1"/>
  <c r="D31" i="1"/>
  <c r="C31" i="1"/>
  <c r="H30" i="1"/>
  <c r="H29" i="1"/>
  <c r="H28" i="1"/>
  <c r="H27" i="1" s="1"/>
  <c r="G27" i="1"/>
  <c r="G24" i="1" s="1"/>
  <c r="F27" i="1"/>
  <c r="F24" i="1" s="1"/>
  <c r="E27" i="1"/>
  <c r="E24" i="1" s="1"/>
  <c r="D27" i="1"/>
  <c r="C27" i="1"/>
  <c r="H26" i="1"/>
  <c r="H25" i="1"/>
  <c r="C24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E15" i="1"/>
  <c r="D15" i="1"/>
  <c r="C15" i="1"/>
  <c r="H14" i="1"/>
  <c r="H15" i="1" l="1"/>
  <c r="H19" i="1"/>
  <c r="G36" i="1"/>
  <c r="H12" i="1"/>
  <c r="C12" i="1"/>
  <c r="C36" i="1" s="1"/>
  <c r="D24" i="1"/>
  <c r="F12" i="1"/>
  <c r="F36" i="1" s="1"/>
  <c r="H24" i="1"/>
  <c r="H36" i="1" l="1"/>
  <c r="D13" i="1"/>
  <c r="D12" i="1" s="1"/>
  <c r="D36" i="1" s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<sst xmlns="http://schemas.openxmlformats.org/spreadsheetml/2006/main" count="37" uniqueCount="27">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</sst>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340704</xdr:colOff>
      <xdr:row>1</xdr:row>
      <xdr:rowOff>0</xdr:rowOff>
    </xdr:from>
    <xdr:to>
      <xdr:col>6</xdr:col>
      <xdr:colOff>1028699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79" y="190500"/>
          <a:ext cx="687995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1766094</xdr:colOff>
      <xdr:row>1</xdr:row>
      <xdr:rowOff>0</xdr:rowOff>
    </xdr:from>
    <xdr:to>
      <xdr:col>7</xdr:col>
      <xdr:colOff>1785620</xdr:colOff>
      <xdr:row>2</xdr:row>
      <xdr:rowOff>119062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2188" y="198438"/>
          <a:ext cx="2003901" cy="8929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8" zoomScaleNormal="50" zoomScaleSheetLayoutView="40" workbookViewId="0">
      <selection activeCell="E32" sqref="E32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29.28515625" customWidth="1"/>
    <col min="4" max="4" width="30.7109375" customWidth="1"/>
    <col min="5" max="5" width="29.42578125" customWidth="1"/>
    <col min="6" max="6" width="29" customWidth="1"/>
    <col min="7" max="7" width="29.85546875" customWidth="1"/>
    <col min="8" max="8" width="29.28515625" customWidth="1"/>
  </cols>
  <sheetData>
    <row r="1" spans="1:8" x14ac:dyDescent="0.25">
      <c r="A1" t="s">
        <v>0</v>
      </c>
    </row>
    <row r="2" spans="1:8" s="1" customFormat="1" ht="61.3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4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 t="shared" ref="C12:G12" si="0">SUM(C13,C14,C15,C18,C19,C22)</f>
        <v>5438363.3899999997</v>
      </c>
      <c r="D12" s="9">
        <f t="shared" si="0"/>
        <v>0</v>
      </c>
      <c r="E12" s="9">
        <f t="shared" si="0"/>
        <v>5438363.3899999997</v>
      </c>
      <c r="F12" s="9">
        <f t="shared" si="0"/>
        <v>1398359.34</v>
      </c>
      <c r="G12" s="9">
        <f t="shared" si="0"/>
        <v>1019948.66</v>
      </c>
      <c r="H12" s="9">
        <f>SUM(H13,H14,H15,H18,H19,H22)</f>
        <v>4040004.05</v>
      </c>
    </row>
    <row r="13" spans="1:8" s="7" customFormat="1" ht="32.25" x14ac:dyDescent="0.35">
      <c r="B13" s="10" t="s">
        <v>14</v>
      </c>
      <c r="C13" s="11">
        <v>5438363.3899999997</v>
      </c>
      <c r="D13" s="11">
        <f>E13-C13</f>
        <v>0</v>
      </c>
      <c r="E13" s="11">
        <v>5438363.3899999997</v>
      </c>
      <c r="F13" s="11">
        <v>1398359.34</v>
      </c>
      <c r="G13" s="11">
        <v>1019948.66</v>
      </c>
      <c r="H13" s="11">
        <f>+E13-F13</f>
        <v>4040004.05</v>
      </c>
    </row>
    <row r="14" spans="1:8" s="7" customFormat="1" ht="32.25" x14ac:dyDescent="0.35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0</v>
      </c>
      <c r="D24" s="9">
        <f t="shared" ref="D24:G24" si="4">SUM(D25,D26,D27,D30,D31,D34)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 t="shared" ref="C36:H36" si="9">C24+C12</f>
        <v>5438363.3899999997</v>
      </c>
      <c r="D36" s="9">
        <f t="shared" si="9"/>
        <v>0</v>
      </c>
      <c r="E36" s="9">
        <f t="shared" si="9"/>
        <v>5438363.3899999997</v>
      </c>
      <c r="F36" s="9">
        <f t="shared" si="9"/>
        <v>1398359.34</v>
      </c>
      <c r="G36" s="9">
        <f t="shared" si="9"/>
        <v>1019948.66</v>
      </c>
      <c r="H36" s="9">
        <f t="shared" si="9"/>
        <v>4040004.05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4:C22 C12 D12:E22 G12:H22 F12 F14:F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2023-04-21T20:08:52Z</cp:lastPrinted>
  <dcterms:created xsi:type="dcterms:W3CDTF">2020-10-16T01:54:15Z</dcterms:created>
  <dcterms:modified xsi:type="dcterms:W3CDTF">2023-04-21T20:08:59Z</dcterms:modified>
</cp:coreProperties>
</file>