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 2026\AVANCES DE GESTION\1er. Trimestre Ene-Marzo\Primer informe\VI Informacion correspondiente a Disciplina Financiera\"/>
    </mc:Choice>
  </mc:AlternateContent>
  <xr:revisionPtr revIDLastSave="0" documentId="13_ncr:1_{100ABBE8-D935-4C06-A532-6F3719AD4544}" xr6:coauthVersionLast="47" xr6:coauthVersionMax="47" xr10:uidLastSave="{00000000-0000-0000-0000-000000000000}"/>
  <bookViews>
    <workbookView xWindow="-120" yWindow="-120" windowWidth="29040" windowHeight="15720" firstSheet="1" activeTab="1" xr2:uid="{C8DD90B8-BDF3-4201-ADBD-82BD7AA735ED}"/>
  </bookViews>
  <sheets>
    <sheet name="(6d) SERVICIOS PERSONALES (2)" sheetId="2" state="hidden" r:id="rId1"/>
    <sheet name="(6d) SERVICIOS PERSONALES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1">'[3]FORMATO 3 FUENTE'!$E$14</definedName>
    <definedName name="APP_FIN_04" localSheetId="0">'[3]FORMATO 3 FUENTE'!$E$14</definedName>
    <definedName name="APP_FIN_04">'[4]FORMATO 3 FUENTE'!$E$14</definedName>
    <definedName name="APP_FIN_06" localSheetId="1">'[3]FORMATO 3 FUENTE'!$G$14</definedName>
    <definedName name="APP_FIN_06" localSheetId="0">'[3]FORMATO 3 FUENTE'!$G$14</definedName>
    <definedName name="APP_FIN_06">'[4]FORMATO 3 FUENTE'!$G$14</definedName>
    <definedName name="APP_FIN_07" localSheetId="1">'[3]FORMATO 3 FUENTE'!$H$14</definedName>
    <definedName name="APP_FIN_07" localSheetId="0">'[3]FORMATO 3 FUENTE'!$H$14</definedName>
    <definedName name="APP_FIN_07">'[4]FORMATO 3 FUENTE'!$H$14</definedName>
    <definedName name="APP_FIN_08" localSheetId="1">'[3]FORMATO 3 FUENTE'!$I$14</definedName>
    <definedName name="APP_FIN_08" localSheetId="0">'[3]FORMATO 3 FUENTE'!$I$14</definedName>
    <definedName name="APP_FIN_08">'[4]FORMATO 3 FUENTE'!$I$14</definedName>
    <definedName name="APP_FIN_09" localSheetId="1">'[3]FORMATO 3 FUENTE'!$J$14</definedName>
    <definedName name="APP_FIN_09" localSheetId="0">'[3]FORMATO 3 FUENTE'!$J$14</definedName>
    <definedName name="APP_FIN_09">'[4]FORMATO 3 FUENTE'!$J$14</definedName>
    <definedName name="APP_FIN_10" localSheetId="1">'[3]FORMATO 3 FUENTE'!$K$14</definedName>
    <definedName name="APP_FIN_10" localSheetId="0">'[3]FORMATO 3 FUENTE'!$K$14</definedName>
    <definedName name="APP_FIN_10">'[4]FORMATO 3 FUENTE'!$K$14</definedName>
    <definedName name="APP_T10" localSheetId="1">'[3]FORMATO 3 FUENTE'!$K$9</definedName>
    <definedName name="APP_T10" localSheetId="0">'[3]FORMATO 3 FUENTE'!$K$9</definedName>
    <definedName name="APP_T10">'[4]FORMATO 3 FUENTE'!$K$9</definedName>
    <definedName name="APP_T4" localSheetId="1">'[3]FORMATO 3 FUENTE'!$E$9</definedName>
    <definedName name="APP_T4" localSheetId="0">'[3]FORMATO 3 FUENTE'!$E$9</definedName>
    <definedName name="APP_T4">'[4]FORMATO 3 FUENTE'!$E$9</definedName>
    <definedName name="APP_T6" localSheetId="1">'[3]FORMATO 3 FUENTE'!$G$9</definedName>
    <definedName name="APP_T6" localSheetId="0">'[3]FORMATO 3 FUENTE'!$G$9</definedName>
    <definedName name="APP_T6">'[4]FORMATO 3 FUENTE'!$G$9</definedName>
    <definedName name="APP_T7" localSheetId="1">'[3]FORMATO 3 FUENTE'!$H$9</definedName>
    <definedName name="APP_T7" localSheetId="0">'[3]FORMATO 3 FUENTE'!$H$9</definedName>
    <definedName name="APP_T7">'[4]FORMATO 3 FUENTE'!$H$9</definedName>
    <definedName name="APP_T8" localSheetId="1">'[3]FORMATO 3 FUENTE'!$I$9</definedName>
    <definedName name="APP_T8" localSheetId="0">'[3]FORMATO 3 FUENTE'!$I$9</definedName>
    <definedName name="APP_T8">'[4]FORMATO 3 FUENTE'!$I$9</definedName>
    <definedName name="APP_T9" localSheetId="1">'[3]FORMATO 3 FUENTE'!$J$9</definedName>
    <definedName name="APP_T9" localSheetId="0">'[3]FORMATO 3 FUENTE'!$J$9</definedName>
    <definedName name="APP_T9">'[4]FORMATO 3 FUENTE'!$J$9</definedName>
    <definedName name="DEUDA_CONT_FIN_01" localSheetId="1">'[3]FORMATO 2 FUENTE'!$G$24</definedName>
    <definedName name="DEUDA_CONT_FIN_01" localSheetId="0">'[3]FORMATO 2 FUENTE'!$G$24</definedName>
    <definedName name="DEUDA_CONT_FIN_01">'[4]FORMATO 2 FUENTE'!$G$24</definedName>
    <definedName name="DEUDA_CONT_FIN_02" localSheetId="1">'[3]FORMATO 2 FUENTE'!$H$34</definedName>
    <definedName name="DEUDA_CONT_FIN_02" localSheetId="0">'[3]FORMATO 2 FUENTE'!$H$34</definedName>
    <definedName name="DEUDA_CONT_FIN_02">'[4]FORMATO 2 FUENTE'!$H$34</definedName>
    <definedName name="DEUDA_CONT_FIN_03" localSheetId="1">'[3]FORMATO 2 FUENTE'!$I$34</definedName>
    <definedName name="DEUDA_CONT_FIN_03" localSheetId="0">'[3]FORMATO 2 FUENTE'!$I$34</definedName>
    <definedName name="DEUDA_CONT_FIN_03">'[4]FORMATO 2 FUENTE'!$I$34</definedName>
    <definedName name="DEUDA_CONT_FIN_04" localSheetId="1">'[3]FORMATO 2 FUENTE'!$J$34</definedName>
    <definedName name="DEUDA_CONT_FIN_04" localSheetId="0">'[3]FORMATO 2 FUENTE'!$J$34</definedName>
    <definedName name="DEUDA_CONT_FIN_04">'[4]FORMATO 2 FUENTE'!$J$34</definedName>
    <definedName name="DEUDA_CONT_FIN_05" localSheetId="1">'[3]FORMATO 2 FUENTE'!$K$34</definedName>
    <definedName name="DEUDA_CONT_FIN_05" localSheetId="0">'[3]FORMATO 2 FUENTE'!$K$34</definedName>
    <definedName name="DEUDA_CONT_FIN_05">'[4]FORMATO 2 FUENTE'!$K$34</definedName>
    <definedName name="DEUDA_CONT_FIN_06" localSheetId="1">'[3]FORMATO 2 FUENTE'!$L$34</definedName>
    <definedName name="DEUDA_CONT_FIN_06" localSheetId="0">'[3]FORMATO 2 FUENTE'!$L$34</definedName>
    <definedName name="DEUDA_CONT_FIN_06">'[4]FORMATO 2 FUENTE'!$L$34</definedName>
    <definedName name="DEUDA_CONT_FIN_07" localSheetId="1">'[3]FORMATO 2 FUENTE'!$M$34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1">'[3]FORMATO 6 b) FUENTE'!$B$26</definedName>
    <definedName name="GASTO_E_FIN_01" localSheetId="0">'[3]FORMATO 6 b) FUENTE'!$B$26</definedName>
    <definedName name="GASTO_E_FIN_01">'[4]FORMATO 6 b) FUENTE'!$B$26</definedName>
    <definedName name="GASTO_E_FIN_02" localSheetId="1">'[3]FORMATO 6 b) FUENTE'!$C$26</definedName>
    <definedName name="GASTO_E_FIN_02" localSheetId="0">'[3]FORMATO 6 b) FUENTE'!$C$26</definedName>
    <definedName name="GASTO_E_FIN_02">'[4]FORMATO 6 b) FUENTE'!$C$26</definedName>
    <definedName name="GASTO_E_FIN_03" localSheetId="1">'[3]FORMATO 6 b) FUENTE'!$D$26</definedName>
    <definedName name="GASTO_E_FIN_03" localSheetId="0">'[3]FORMATO 6 b) FUENTE'!$D$26</definedName>
    <definedName name="GASTO_E_FIN_03">'[4]FORMATO 6 b) FUENTE'!$D$26</definedName>
    <definedName name="GASTO_E_FIN_04" localSheetId="1">'[3]FORMATO 6 b) FUENTE'!$E$26</definedName>
    <definedName name="GASTO_E_FIN_04" localSheetId="0">'[3]FORMATO 6 b) FUENTE'!$E$26</definedName>
    <definedName name="GASTO_E_FIN_04">'[4]FORMATO 6 b) FUENTE'!$E$26</definedName>
    <definedName name="GASTO_E_FIN_05" localSheetId="1">'[3]FORMATO 6 b) FUENTE'!$F$26</definedName>
    <definedName name="GASTO_E_FIN_05" localSheetId="0">'[3]FORMATO 6 b) FUENTE'!$F$26</definedName>
    <definedName name="GASTO_E_FIN_05">'[4]FORMATO 6 b) FUENTE'!$F$26</definedName>
    <definedName name="GASTO_E_FIN_06" localSheetId="1">'[3]FORMATO 6 b) FUENTE'!$G$26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1">'[3]FORMATO 6 b) FUENTE'!$C$17</definedName>
    <definedName name="GASTO_E_T2" localSheetId="0">'[3]FORMATO 6 b) FUENTE'!$C$17</definedName>
    <definedName name="GASTO_E_T2">'[4]FORMATO 6 b) FUENTE'!$C$17</definedName>
    <definedName name="GASTO_E_T3" localSheetId="1">'[3]FORMATO 6 b) FUENTE'!$D$17</definedName>
    <definedName name="GASTO_E_T3" localSheetId="0">'[3]FORMATO 6 b) FUENTE'!$D$17</definedName>
    <definedName name="GASTO_E_T3">'[4]FORMATO 6 b) FUENTE'!$D$17</definedName>
    <definedName name="GASTO_E_T4" localSheetId="1">'[3]FORMATO 6 b) FUENTE'!$E$17</definedName>
    <definedName name="GASTO_E_T4" localSheetId="0">'[3]FORMATO 6 b) FUENTE'!$E$17</definedName>
    <definedName name="GASTO_E_T4">'[4]FORMATO 6 b) FUENTE'!$E$17</definedName>
    <definedName name="GASTO_E_T5" localSheetId="1">'[3]FORMATO 6 b) FUENTE'!$F$17</definedName>
    <definedName name="GASTO_E_T5" localSheetId="0">'[3]FORMATO 6 b) FUENTE'!$F$17</definedName>
    <definedName name="GASTO_E_T5">'[4]FORMATO 6 b) FUENTE'!$F$17</definedName>
    <definedName name="GASTO_E_T6" localSheetId="1">'[3]FORMATO 6 b) FUENTE'!$G$17</definedName>
    <definedName name="GASTO_E_T6" localSheetId="0">'[3]FORMATO 6 b) FUENTE'!$G$17</definedName>
    <definedName name="GASTO_E_T6">'[4]FORMATO 6 b) FUENTE'!$G$17</definedName>
    <definedName name="GASTO_NE_FIN_01" localSheetId="1">'[3]FORMATO 6 b) FUENTE'!$B$16</definedName>
    <definedName name="GASTO_NE_FIN_01" localSheetId="0">'[3]FORMATO 6 b) FUENTE'!$B$16</definedName>
    <definedName name="GASTO_NE_FIN_01">'[4]FORMATO 6 b) FUENTE'!$B$16</definedName>
    <definedName name="GASTO_NE_FIN_02" localSheetId="1">'[3]FORMATO 6 b) FUENTE'!$C$16</definedName>
    <definedName name="GASTO_NE_FIN_02" localSheetId="0">'[3]FORMATO 6 b) FUENTE'!$C$16</definedName>
    <definedName name="GASTO_NE_FIN_02">'[4]FORMATO 6 b) FUENTE'!$C$16</definedName>
    <definedName name="GASTO_NE_FIN_03" localSheetId="1">'[3]FORMATO 6 b) FUENTE'!$D$16</definedName>
    <definedName name="GASTO_NE_FIN_03" localSheetId="0">'[3]FORMATO 6 b) FUENTE'!$D$16</definedName>
    <definedName name="GASTO_NE_FIN_03">'[4]FORMATO 6 b) FUENTE'!$D$16</definedName>
    <definedName name="GASTO_NE_FIN_04" localSheetId="1">'[3]FORMATO 6 b) FUENTE'!$E$16</definedName>
    <definedName name="GASTO_NE_FIN_04" localSheetId="0">'[3]FORMATO 6 b) FUENTE'!$E$16</definedName>
    <definedName name="GASTO_NE_FIN_04">'[4]FORMATO 6 b) FUENTE'!$E$16</definedName>
    <definedName name="GASTO_NE_FIN_05" localSheetId="1">'[3]FORMATO 6 b) FUENTE'!$F$16</definedName>
    <definedName name="GASTO_NE_FIN_05" localSheetId="0">'[3]FORMATO 6 b) FUENTE'!$F$16</definedName>
    <definedName name="GASTO_NE_FIN_05">'[4]FORMATO 6 b) FUENTE'!$F$16</definedName>
    <definedName name="GASTO_NE_FIN_06" localSheetId="1">'[3]FORMATO 6 b) FUENTE'!$G$16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1">'[3]FORMATO 6 b) FUENTE'!$C$7</definedName>
    <definedName name="GASTO_NE_T2" localSheetId="0">'[3]FORMATO 6 b) FUENTE'!$C$7</definedName>
    <definedName name="GASTO_NE_T2">'[4]FORMATO 6 b) FUENTE'!$C$7</definedName>
    <definedName name="GASTO_NE_T3" localSheetId="1">'[3]FORMATO 6 b) FUENTE'!$D$7</definedName>
    <definedName name="GASTO_NE_T3" localSheetId="0">'[3]FORMATO 6 b) FUENTE'!$D$7</definedName>
    <definedName name="GASTO_NE_T3">'[4]FORMATO 6 b) FUENTE'!$D$7</definedName>
    <definedName name="GASTO_NE_T4" localSheetId="1">'[3]FORMATO 6 b) FUENTE'!$E$7</definedName>
    <definedName name="GASTO_NE_T4" localSheetId="0">'[3]FORMATO 6 b) FUENTE'!$E$7</definedName>
    <definedName name="GASTO_NE_T4">'[4]FORMATO 6 b) FUENTE'!$E$7</definedName>
    <definedName name="GASTO_NE_T5" localSheetId="1">'[3]FORMATO 6 b) FUENTE'!$F$7</definedName>
    <definedName name="GASTO_NE_T5" localSheetId="0">'[3]FORMATO 6 b) FUENTE'!$F$7</definedName>
    <definedName name="GASTO_NE_T5">'[4]FORMATO 6 b) FUENTE'!$F$7</definedName>
    <definedName name="GASTO_NE_T6" localSheetId="1">'[3]FORMATO 6 b) FUENTE'!$G$7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1">'[3]FORMATO 3 FUENTE'!$E$20</definedName>
    <definedName name="OTROS_FIN_04" localSheetId="0">'[3]FORMATO 3 FUENTE'!$E$20</definedName>
    <definedName name="OTROS_FIN_04">'[4]FORMATO 3 FUENTE'!$E$20</definedName>
    <definedName name="OTROS_FIN_06" localSheetId="1">'[3]FORMATO 3 FUENTE'!$G$20</definedName>
    <definedName name="OTROS_FIN_06" localSheetId="0">'[3]FORMATO 3 FUENTE'!$G$20</definedName>
    <definedName name="OTROS_FIN_06">'[4]FORMATO 3 FUENTE'!$G$20</definedName>
    <definedName name="OTROS_FIN_07" localSheetId="1">'[3]FORMATO 3 FUENTE'!$H$20</definedName>
    <definedName name="OTROS_FIN_07" localSheetId="0">'[3]FORMATO 3 FUENTE'!$H$20</definedName>
    <definedName name="OTROS_FIN_07">'[4]FORMATO 3 FUENTE'!$H$20</definedName>
    <definedName name="OTROS_FIN_08" localSheetId="1">'[3]FORMATO 3 FUENTE'!$I$20</definedName>
    <definedName name="OTROS_FIN_08" localSheetId="0">'[3]FORMATO 3 FUENTE'!$I$20</definedName>
    <definedName name="OTROS_FIN_08">'[4]FORMATO 3 FUENTE'!$I$20</definedName>
    <definedName name="OTROS_FIN_09" localSheetId="1">'[3]FORMATO 3 FUENTE'!$J$20</definedName>
    <definedName name="OTROS_FIN_09" localSheetId="0">'[3]FORMATO 3 FUENTE'!$J$20</definedName>
    <definedName name="OTROS_FIN_09">'[4]FORMATO 3 FUENTE'!$J$20</definedName>
    <definedName name="OTROS_FIN_10" localSheetId="1">'[3]FORMATO 3 FUENTE'!$K$20</definedName>
    <definedName name="OTROS_FIN_10" localSheetId="0">'[3]FORMATO 3 FUENTE'!$K$20</definedName>
    <definedName name="OTROS_FIN_10">'[4]FORMATO 3 FUENTE'!$K$20</definedName>
    <definedName name="OTROS_T10" localSheetId="1">'[3]FORMATO 3 FUENTE'!$K$15</definedName>
    <definedName name="OTROS_T10" localSheetId="0">'[3]FORMATO 3 FUENTE'!$K$15</definedName>
    <definedName name="OTROS_T10">'[4]FORMATO 3 FUENTE'!$K$15</definedName>
    <definedName name="OTROS_T4" localSheetId="1">'[3]FORMATO 3 FUENTE'!$E$15</definedName>
    <definedName name="OTROS_T4" localSheetId="0">'[3]FORMATO 3 FUENTE'!$E$15</definedName>
    <definedName name="OTROS_T4">'[4]FORMATO 3 FUENTE'!$E$15</definedName>
    <definedName name="OTROS_T6" localSheetId="1">'[3]FORMATO 3 FUENTE'!$G$15</definedName>
    <definedName name="OTROS_T6" localSheetId="0">'[3]FORMATO 3 FUENTE'!$G$15</definedName>
    <definedName name="OTROS_T6">'[4]FORMATO 3 FUENTE'!$G$15</definedName>
    <definedName name="OTROS_T7" localSheetId="1">'[3]FORMATO 3 FUENTE'!$H$15</definedName>
    <definedName name="OTROS_T7" localSheetId="0">'[3]FORMATO 3 FUENTE'!$H$15</definedName>
    <definedName name="OTROS_T7">'[4]FORMATO 3 FUENTE'!$H$15</definedName>
    <definedName name="OTROS_T8" localSheetId="1">'[3]FORMATO 3 FUENTE'!$I$15</definedName>
    <definedName name="OTROS_T8" localSheetId="0">'[3]FORMATO 3 FUENTE'!$I$15</definedName>
    <definedName name="OTROS_T8">'[4]FORMATO 3 FUENTE'!$I$15</definedName>
    <definedName name="OTROS_T9" localSheetId="1">'[3]FORMATO 3 FUENTE'!$J$15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1">'[3]FORMATO 2 FUENTE'!$G$31</definedName>
    <definedName name="VALOR_INS_BCC_FIN_01" localSheetId="0">'[3]FORMATO 2 FUENTE'!$G$31</definedName>
    <definedName name="VALOR_INS_BCC_FIN_01">'[4]FORMATO 2 FUENTE'!$G$31</definedName>
    <definedName name="VALOR_INS_BCC_FIN_02" localSheetId="1">'[3]FORMATO 2 FUENTE'!$H$39</definedName>
    <definedName name="VALOR_INS_BCC_FIN_02" localSheetId="0">'[3]FORMATO 2 FUENTE'!$H$39</definedName>
    <definedName name="VALOR_INS_BCC_FIN_02">'[4]FORMATO 2 FUENTE'!$H$39</definedName>
    <definedName name="VALOR_INS_BCC_FIN_03" localSheetId="1">'[3]FORMATO 2 FUENTE'!$I$39</definedName>
    <definedName name="VALOR_INS_BCC_FIN_03" localSheetId="0">'[3]FORMATO 2 FUENTE'!$I$39</definedName>
    <definedName name="VALOR_INS_BCC_FIN_03">'[4]FORMATO 2 FUENTE'!$I$39</definedName>
    <definedName name="VALOR_INS_BCC_FIN_04" localSheetId="1">'[3]FORMATO 2 FUENTE'!$J$39</definedName>
    <definedName name="VALOR_INS_BCC_FIN_04" localSheetId="0">'[3]FORMATO 2 FUENTE'!$J$39</definedName>
    <definedName name="VALOR_INS_BCC_FIN_04">'[4]FORMATO 2 FUENTE'!$J$39</definedName>
    <definedName name="VALOR_INS_BCC_FIN_05" localSheetId="1">'[3]FORMATO 2 FUENTE'!$K$39</definedName>
    <definedName name="VALOR_INS_BCC_FIN_05" localSheetId="0">'[3]FORMATO 2 FUENTE'!$K$39</definedName>
    <definedName name="VALOR_INS_BCC_FIN_05">'[4]FORMATO 2 FUENTE'!$K$39</definedName>
    <definedName name="VALOR_INS_BCC_FIN_06" localSheetId="1">'[3]FORMATO 2 FUENTE'!$L$39</definedName>
    <definedName name="VALOR_INS_BCC_FIN_06" localSheetId="0">'[3]FORMATO 2 FUENTE'!$L$39</definedName>
    <definedName name="VALOR_INS_BCC_FIN_06">'[4]FORMATO 2 FUENTE'!$L$39</definedName>
    <definedName name="VALOR_INS_BCC_FIN_07" localSheetId="1">'[3]FORMATO 2 FUENTE'!$M$39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H33" i="2"/>
  <c r="H32" i="2"/>
  <c r="H31" i="2" s="1"/>
  <c r="G31" i="2"/>
  <c r="F31" i="2"/>
  <c r="E31" i="2"/>
  <c r="D31" i="2"/>
  <c r="C31" i="2"/>
  <c r="C24" i="2" s="1"/>
  <c r="C36" i="2" s="1"/>
  <c r="H30" i="2"/>
  <c r="H29" i="2"/>
  <c r="H27" i="2" s="1"/>
  <c r="H28" i="2"/>
  <c r="G27" i="2"/>
  <c r="F27" i="2"/>
  <c r="E27" i="2"/>
  <c r="D27" i="2"/>
  <c r="D24" i="2" s="1"/>
  <c r="D36" i="2" s="1"/>
  <c r="C27" i="2"/>
  <c r="E26" i="2"/>
  <c r="H26" i="2" s="1"/>
  <c r="H24" i="2" s="1"/>
  <c r="H25" i="2"/>
  <c r="G24" i="2"/>
  <c r="G36" i="2" s="1"/>
  <c r="F24" i="2"/>
  <c r="E24" i="2"/>
  <c r="E36" i="2" s="1"/>
  <c r="H22" i="2"/>
  <c r="H21" i="2"/>
  <c r="H20" i="2"/>
  <c r="H19" i="2" s="1"/>
  <c r="H12" i="2" s="1"/>
  <c r="G19" i="2"/>
  <c r="F19" i="2"/>
  <c r="F12" i="2" s="1"/>
  <c r="E19" i="2"/>
  <c r="D19" i="2"/>
  <c r="C19" i="2"/>
  <c r="H18" i="2"/>
  <c r="H17" i="2"/>
  <c r="H16" i="2"/>
  <c r="H15" i="2"/>
  <c r="G15" i="2"/>
  <c r="F15" i="2"/>
  <c r="E15" i="2"/>
  <c r="D15" i="2"/>
  <c r="C15" i="2"/>
  <c r="H14" i="2"/>
  <c r="H13" i="2"/>
  <c r="G12" i="2"/>
  <c r="E12" i="2"/>
  <c r="D12" i="2"/>
  <c r="C12" i="2"/>
  <c r="H13" i="1"/>
  <c r="H14" i="1"/>
  <c r="C15" i="1"/>
  <c r="D15" i="1"/>
  <c r="E15" i="1"/>
  <c r="E12" i="1" s="1"/>
  <c r="F15" i="1"/>
  <c r="G15" i="1"/>
  <c r="H16" i="1"/>
  <c r="H17" i="1"/>
  <c r="H18" i="1"/>
  <c r="C19" i="1"/>
  <c r="D19" i="1"/>
  <c r="E19" i="1"/>
  <c r="F19" i="1"/>
  <c r="G19" i="1"/>
  <c r="H20" i="1"/>
  <c r="H21" i="1"/>
  <c r="H22" i="1"/>
  <c r="D24" i="1"/>
  <c r="H25" i="1"/>
  <c r="E26" i="1"/>
  <c r="E24" i="1" s="1"/>
  <c r="C27" i="1"/>
  <c r="D27" i="1"/>
  <c r="E27" i="1"/>
  <c r="F27" i="1"/>
  <c r="G27" i="1"/>
  <c r="G24" i="1" s="1"/>
  <c r="H28" i="1"/>
  <c r="H29" i="1"/>
  <c r="H30" i="1"/>
  <c r="C31" i="1"/>
  <c r="D31" i="1"/>
  <c r="E31" i="1"/>
  <c r="F31" i="1"/>
  <c r="G31" i="1"/>
  <c r="H32" i="1"/>
  <c r="H33" i="1"/>
  <c r="H34" i="1"/>
  <c r="F36" i="2" l="1"/>
  <c r="H36" i="2"/>
  <c r="H19" i="1"/>
  <c r="H15" i="1"/>
  <c r="C24" i="1"/>
  <c r="G12" i="1"/>
  <c r="G36" i="1" s="1"/>
  <c r="H26" i="1"/>
  <c r="H24" i="1" s="1"/>
  <c r="F12" i="1"/>
  <c r="E36" i="1"/>
  <c r="H31" i="1"/>
  <c r="H27" i="1"/>
  <c r="D12" i="1"/>
  <c r="D36" i="1" s="1"/>
  <c r="C12" i="1"/>
  <c r="F24" i="1"/>
  <c r="H12" i="1"/>
  <c r="H36" i="1" l="1"/>
  <c r="F36" i="1"/>
  <c r="C36" i="1"/>
</calcChain>
</file>

<file path=xl/sharedStrings.xml><?xml version="1.0" encoding="utf-8"?>
<sst xmlns="http://schemas.openxmlformats.org/spreadsheetml/2006/main" count="74" uniqueCount="27">
  <si>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</si>
  <si>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</si>
  <si>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</si>
  <si>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</si>
  <si>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</si>
  <si>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</si>
  <si>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</si>
  <si>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</si>
  <si>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</si>
  <si>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</si>
  <si>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</si>
  <si>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</si>
  <si>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</si>
  <si>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 xml:space="preserve">Pagado </t>
  </si>
  <si>
    <t xml:space="preserve">Devengado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</si>
  <si>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</si>
  <si>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</si>
  <si>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</si>
  <si>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</si>
  <si>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1"/>
        <color rgb="FFC00000"/>
        <rFont val="Montserrat Medium"/>
      </rPr>
      <t xml:space="preserve"> </t>
    </r>
  </si>
  <si>
    <t xml:space="preserve">Concepto </t>
  </si>
  <si>
    <t xml:space="preserve">(PESOS) </t>
  </si>
  <si>
    <t xml:space="preserve">Clasificación de Servicios Personales por Categoría </t>
  </si>
  <si>
    <t xml:space="preserve">Estado Analítico del Ejercicio del Presupuesto de Egresos Detallado - LDF </t>
  </si>
  <si>
    <t xml:space="preserve"> </t>
  </si>
  <si>
    <t>FIDEICOMISO PARA EL DESARROLLO LOGÍSTICO DEL ESTADO DE OAXACA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</si>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</sst>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rgb="FFC00000"/>
      <name val="Montserrat Medium"/>
    </font>
    <font>
      <b/>
      <sz val="11"/>
      <color theme="4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3" fontId="2" fillId="0" borderId="3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vertical="center" indent="1"/>
    </xf>
    <xf numFmtId="3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3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 indent="3"/>
    </xf>
    <xf numFmtId="0" fontId="1" fillId="0" borderId="4" xfId="0" applyFont="1" applyBorder="1" applyAlignment="1">
      <alignment horizontal="left" vertical="center" indent="5"/>
    </xf>
    <xf numFmtId="0" fontId="1" fillId="0" borderId="4" xfId="0" applyFont="1" applyBorder="1" applyAlignment="1">
      <alignment horizontal="left" vertical="center" wrapText="1" indent="3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1266825</xdr:colOff>
      <xdr:row>0</xdr:row>
      <xdr:rowOff>95250</xdr:rowOff>
    </xdr:from>
    <xdr:to>
      <xdr:col>7</xdr:col>
      <xdr:colOff>1371600</xdr:colOff>
      <xdr:row>2</xdr:row>
      <xdr:rowOff>35195</xdr:rowOff>
    </xdr:to>
    <xdr:pic>
      <xdr:nvPicPr>
        <xdr:cNvPr id="2" name="Imagen 1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95250"/>
          <a:ext cx="3076575" cy="940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1266825</xdr:colOff>
      <xdr:row>0</xdr:row>
      <xdr:rowOff>95250</xdr:rowOff>
    </xdr:from>
    <xdr:to>
      <xdr:col>7</xdr:col>
      <xdr:colOff>1371600</xdr:colOff>
      <xdr:row>2</xdr:row>
      <xdr:rowOff>35195</xdr:rowOff>
    </xdr:to>
    <xdr:pic>
      <xdr:nvPicPr>
        <xdr:cNvPr id="3" name="Imagen 2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95250"/>
          <a:ext cx="3076575" cy="892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04E34-0AB5-4103-AEF5-6B771E001A02}">
  <sheetPr>
    <pageSetUpPr fitToPage="1"/>
  </sheetPr>
  <dimension ref="A1:H37"/>
  <sheetViews>
    <sheetView zoomScaleNormal="100" workbookViewId="0">
      <selection activeCell="C13" sqref="C13"/>
    </sheetView>
  </sheetViews>
  <sheetFormatPr baseColWidth="10" defaultRowHeight="18" x14ac:dyDescent="0.35"/>
  <cols>
    <col min="1" max="1" width="2.7109375" style="1" customWidth="1"/>
    <col min="2" max="2" width="79.42578125" style="1" customWidth="1"/>
    <col min="3" max="8" width="22.28515625" style="1" customWidth="1"/>
    <col min="9" max="16384" width="11.42578125" style="1"/>
  </cols>
  <sheetData>
    <row r="1" spans="1:8" x14ac:dyDescent="0.35">
      <c r="A1" s="1" t="s">
        <v>24</v>
      </c>
    </row>
    <row r="2" spans="1:8" ht="61.15" customHeight="1" x14ac:dyDescent="0.35">
      <c r="B2" s="20"/>
      <c r="C2" s="20"/>
      <c r="D2" s="20"/>
      <c r="E2" s="20"/>
      <c r="F2" s="17"/>
      <c r="G2" s="17"/>
      <c r="H2" s="16"/>
    </row>
    <row r="4" spans="1:8" x14ac:dyDescent="0.35">
      <c r="B4" s="21" t="s">
        <v>25</v>
      </c>
      <c r="C4" s="22"/>
      <c r="D4" s="22"/>
      <c r="E4" s="22"/>
      <c r="F4" s="22"/>
      <c r="G4" s="22"/>
      <c r="H4" s="23"/>
    </row>
    <row r="5" spans="1:8" x14ac:dyDescent="0.35">
      <c r="B5" s="24" t="s">
        <v>23</v>
      </c>
      <c r="C5" s="25"/>
      <c r="D5" s="25"/>
      <c r="E5" s="25"/>
      <c r="F5" s="25"/>
      <c r="G5" s="25"/>
      <c r="H5" s="26"/>
    </row>
    <row r="6" spans="1:8" x14ac:dyDescent="0.35">
      <c r="B6" s="24" t="s">
        <v>22</v>
      </c>
      <c r="C6" s="25"/>
      <c r="D6" s="25"/>
      <c r="E6" s="25"/>
      <c r="F6" s="25"/>
      <c r="G6" s="25"/>
      <c r="H6" s="26"/>
    </row>
    <row r="7" spans="1:8" x14ac:dyDescent="0.35">
      <c r="B7" s="27" t="s">
        <v>26</v>
      </c>
      <c r="C7" s="27"/>
      <c r="D7" s="27"/>
      <c r="E7" s="27"/>
      <c r="F7" s="27"/>
      <c r="G7" s="27"/>
      <c r="H7" s="27"/>
    </row>
    <row r="8" spans="1:8" x14ac:dyDescent="0.35">
      <c r="B8" s="28" t="s">
        <v>21</v>
      </c>
      <c r="C8" s="29"/>
      <c r="D8" s="29"/>
      <c r="E8" s="29"/>
      <c r="F8" s="29"/>
      <c r="G8" s="29"/>
      <c r="H8" s="30"/>
    </row>
    <row r="9" spans="1:8" ht="14.45" customHeight="1" x14ac:dyDescent="0.35">
      <c r="B9" s="18" t="s">
        <v>20</v>
      </c>
      <c r="C9" s="19" t="s">
        <v>19</v>
      </c>
      <c r="D9" s="19"/>
      <c r="E9" s="19"/>
      <c r="F9" s="19"/>
      <c r="G9" s="19"/>
      <c r="H9" s="18" t="s">
        <v>18</v>
      </c>
    </row>
    <row r="10" spans="1:8" ht="36" x14ac:dyDescent="0.35">
      <c r="B10" s="18"/>
      <c r="C10" s="15" t="s">
        <v>17</v>
      </c>
      <c r="D10" s="15" t="s">
        <v>16</v>
      </c>
      <c r="E10" s="15" t="s">
        <v>15</v>
      </c>
      <c r="F10" s="15" t="s">
        <v>14</v>
      </c>
      <c r="G10" s="15" t="s">
        <v>13</v>
      </c>
      <c r="H10" s="18"/>
    </row>
    <row r="11" spans="1:8" x14ac:dyDescent="0.35">
      <c r="B11" s="14"/>
      <c r="C11" s="14"/>
      <c r="D11" s="14"/>
      <c r="E11" s="14"/>
      <c r="F11" s="14"/>
      <c r="G11" s="14"/>
      <c r="H11" s="14"/>
    </row>
    <row r="12" spans="1:8" x14ac:dyDescent="0.35">
      <c r="B12" s="5" t="s">
        <v>12</v>
      </c>
      <c r="C12" s="4">
        <f t="shared" ref="C12:H12" si="0">SUM(C13,C14,C15,C18,C19,C22)</f>
        <v>10827751.109999999</v>
      </c>
      <c r="D12" s="4">
        <f t="shared" si="0"/>
        <v>337467.51</v>
      </c>
      <c r="E12" s="4">
        <f t="shared" si="0"/>
        <v>11165218.619999999</v>
      </c>
      <c r="F12" s="4">
        <f t="shared" si="0"/>
        <v>2938974.56</v>
      </c>
      <c r="G12" s="4">
        <f t="shared" si="0"/>
        <v>2213475.38</v>
      </c>
      <c r="H12" s="4">
        <f t="shared" si="0"/>
        <v>8226244.0599999987</v>
      </c>
    </row>
    <row r="13" spans="1:8" x14ac:dyDescent="0.35">
      <c r="B13" s="9" t="s">
        <v>10</v>
      </c>
      <c r="C13" s="8">
        <v>10827751.109999999</v>
      </c>
      <c r="D13" s="8">
        <v>337467.51</v>
      </c>
      <c r="E13" s="8">
        <v>11165218.619999999</v>
      </c>
      <c r="F13" s="8">
        <v>2938974.56</v>
      </c>
      <c r="G13" s="8">
        <v>2213475.38</v>
      </c>
      <c r="H13" s="8">
        <f>E13-F13</f>
        <v>8226244.0599999987</v>
      </c>
    </row>
    <row r="14" spans="1:8" x14ac:dyDescent="0.35">
      <c r="B14" s="9" t="s">
        <v>9</v>
      </c>
      <c r="C14" s="8"/>
      <c r="D14" s="8"/>
      <c r="E14" s="8"/>
      <c r="F14" s="8"/>
      <c r="G14" s="8"/>
      <c r="H14" s="8">
        <f>E14-F14</f>
        <v>0</v>
      </c>
    </row>
    <row r="15" spans="1:8" x14ac:dyDescent="0.35">
      <c r="B15" s="9" t="s">
        <v>8</v>
      </c>
      <c r="C15" s="8">
        <f t="shared" ref="C15:H15" si="1">C16+C17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8">
        <f t="shared" si="1"/>
        <v>0</v>
      </c>
      <c r="H15" s="8">
        <f t="shared" si="1"/>
        <v>0</v>
      </c>
    </row>
    <row r="16" spans="1:8" x14ac:dyDescent="0.35">
      <c r="B16" s="10" t="s">
        <v>7</v>
      </c>
      <c r="C16" s="8"/>
      <c r="D16" s="8"/>
      <c r="E16" s="8"/>
      <c r="F16" s="8"/>
      <c r="G16" s="8"/>
      <c r="H16" s="8">
        <f>E16-F16</f>
        <v>0</v>
      </c>
    </row>
    <row r="17" spans="2:8" x14ac:dyDescent="0.35">
      <c r="B17" s="10" t="s">
        <v>6</v>
      </c>
      <c r="C17" s="8"/>
      <c r="D17" s="8"/>
      <c r="E17" s="8"/>
      <c r="F17" s="8"/>
      <c r="G17" s="8"/>
      <c r="H17" s="8">
        <f>E17-F17</f>
        <v>0</v>
      </c>
    </row>
    <row r="18" spans="2:8" x14ac:dyDescent="0.35">
      <c r="B18" s="9" t="s">
        <v>5</v>
      </c>
      <c r="C18" s="8"/>
      <c r="D18" s="8"/>
      <c r="E18" s="8"/>
      <c r="F18" s="8"/>
      <c r="G18" s="8"/>
      <c r="H18" s="8">
        <f>E18-F18</f>
        <v>0</v>
      </c>
    </row>
    <row r="19" spans="2:8" ht="36" x14ac:dyDescent="0.35">
      <c r="B19" s="11" t="s">
        <v>4</v>
      </c>
      <c r="C19" s="8">
        <f t="shared" ref="C19:H19" si="2">C20+C21</f>
        <v>0</v>
      </c>
      <c r="D19" s="8">
        <f t="shared" si="2"/>
        <v>0</v>
      </c>
      <c r="E19" s="8">
        <f t="shared" si="2"/>
        <v>0</v>
      </c>
      <c r="F19" s="8">
        <f t="shared" si="2"/>
        <v>0</v>
      </c>
      <c r="G19" s="8">
        <f t="shared" si="2"/>
        <v>0</v>
      </c>
      <c r="H19" s="8">
        <f t="shared" si="2"/>
        <v>0</v>
      </c>
    </row>
    <row r="20" spans="2:8" x14ac:dyDescent="0.35">
      <c r="B20" s="10" t="s">
        <v>3</v>
      </c>
      <c r="C20" s="8"/>
      <c r="D20" s="8"/>
      <c r="E20" s="8"/>
      <c r="F20" s="8"/>
      <c r="G20" s="8"/>
      <c r="H20" s="8">
        <f>E20-F20</f>
        <v>0</v>
      </c>
    </row>
    <row r="21" spans="2:8" x14ac:dyDescent="0.35">
      <c r="B21" s="10" t="s">
        <v>2</v>
      </c>
      <c r="C21" s="8"/>
      <c r="D21" s="8"/>
      <c r="E21" s="8"/>
      <c r="F21" s="8"/>
      <c r="G21" s="8"/>
      <c r="H21" s="8">
        <f>E21-F21</f>
        <v>0</v>
      </c>
    </row>
    <row r="22" spans="2:8" x14ac:dyDescent="0.35">
      <c r="B22" s="9" t="s">
        <v>1</v>
      </c>
      <c r="C22" s="8"/>
      <c r="D22" s="8"/>
      <c r="E22" s="8"/>
      <c r="F22" s="8"/>
      <c r="G22" s="8"/>
      <c r="H22" s="8">
        <f>E22-F22</f>
        <v>0</v>
      </c>
    </row>
    <row r="23" spans="2:8" x14ac:dyDescent="0.35">
      <c r="B23" s="13"/>
      <c r="C23" s="12"/>
      <c r="D23" s="12"/>
      <c r="E23" s="12"/>
      <c r="F23" s="12"/>
      <c r="G23" s="12"/>
      <c r="H23" s="12"/>
    </row>
    <row r="24" spans="2:8" x14ac:dyDescent="0.35">
      <c r="B24" s="5" t="s">
        <v>11</v>
      </c>
      <c r="C24" s="4">
        <f t="shared" ref="C24:H24" si="3">SUM(C25,C26,C27,C30,C31,C34)</f>
        <v>0</v>
      </c>
      <c r="D24" s="4">
        <f t="shared" si="3"/>
        <v>0</v>
      </c>
      <c r="E24" s="4">
        <f t="shared" si="3"/>
        <v>0</v>
      </c>
      <c r="F24" s="4">
        <f t="shared" si="3"/>
        <v>0</v>
      </c>
      <c r="G24" s="4">
        <f t="shared" si="3"/>
        <v>0</v>
      </c>
      <c r="H24" s="4">
        <f t="shared" si="3"/>
        <v>0</v>
      </c>
    </row>
    <row r="25" spans="2:8" x14ac:dyDescent="0.35">
      <c r="B25" s="9" t="s">
        <v>10</v>
      </c>
      <c r="C25" s="8">
        <v>0</v>
      </c>
      <c r="D25" s="8">
        <v>0</v>
      </c>
      <c r="E25" s="8">
        <v>0</v>
      </c>
      <c r="F25" s="8"/>
      <c r="G25" s="8">
        <v>0</v>
      </c>
      <c r="H25" s="8">
        <f>E25-F25</f>
        <v>0</v>
      </c>
    </row>
    <row r="26" spans="2:8" x14ac:dyDescent="0.35">
      <c r="B26" s="9" t="s">
        <v>9</v>
      </c>
      <c r="C26" s="8">
        <v>0</v>
      </c>
      <c r="D26" s="8">
        <v>0</v>
      </c>
      <c r="E26" s="8">
        <f>+D26+C26</f>
        <v>0</v>
      </c>
      <c r="F26" s="8">
        <v>0</v>
      </c>
      <c r="G26" s="8">
        <v>0</v>
      </c>
      <c r="H26" s="8">
        <f>E26-F26</f>
        <v>0</v>
      </c>
    </row>
    <row r="27" spans="2:8" x14ac:dyDescent="0.35">
      <c r="B27" s="9" t="s">
        <v>8</v>
      </c>
      <c r="C27" s="8">
        <f t="shared" ref="C27:H27" si="4">C28+C29</f>
        <v>0</v>
      </c>
      <c r="D27" s="8">
        <f t="shared" si="4"/>
        <v>0</v>
      </c>
      <c r="E27" s="8">
        <f t="shared" si="4"/>
        <v>0</v>
      </c>
      <c r="F27" s="8">
        <f t="shared" si="4"/>
        <v>0</v>
      </c>
      <c r="G27" s="8">
        <f t="shared" si="4"/>
        <v>0</v>
      </c>
      <c r="H27" s="8">
        <f t="shared" si="4"/>
        <v>0</v>
      </c>
    </row>
    <row r="28" spans="2:8" x14ac:dyDescent="0.35">
      <c r="B28" s="10" t="s">
        <v>7</v>
      </c>
      <c r="C28" s="8"/>
      <c r="D28" s="8"/>
      <c r="E28" s="8"/>
      <c r="F28" s="8"/>
      <c r="G28" s="8"/>
      <c r="H28" s="8">
        <f>E28-F28</f>
        <v>0</v>
      </c>
    </row>
    <row r="29" spans="2:8" x14ac:dyDescent="0.35">
      <c r="B29" s="10" t="s">
        <v>6</v>
      </c>
      <c r="C29" s="8"/>
      <c r="D29" s="8"/>
      <c r="E29" s="8"/>
      <c r="F29" s="8"/>
      <c r="G29" s="8"/>
      <c r="H29" s="8">
        <f>E29-F29</f>
        <v>0</v>
      </c>
    </row>
    <row r="30" spans="2:8" x14ac:dyDescent="0.35">
      <c r="B30" s="9" t="s">
        <v>5</v>
      </c>
      <c r="C30" s="8"/>
      <c r="D30" s="8"/>
      <c r="E30" s="8"/>
      <c r="F30" s="8"/>
      <c r="G30" s="8"/>
      <c r="H30" s="8">
        <f>E30-F30</f>
        <v>0</v>
      </c>
    </row>
    <row r="31" spans="2:8" ht="36" x14ac:dyDescent="0.35">
      <c r="B31" s="11" t="s">
        <v>4</v>
      </c>
      <c r="C31" s="8">
        <f t="shared" ref="C31:H31" si="5">C32+C33</f>
        <v>0</v>
      </c>
      <c r="D31" s="8">
        <f t="shared" si="5"/>
        <v>0</v>
      </c>
      <c r="E31" s="8">
        <f t="shared" si="5"/>
        <v>0</v>
      </c>
      <c r="F31" s="8">
        <f t="shared" si="5"/>
        <v>0</v>
      </c>
      <c r="G31" s="8">
        <f t="shared" si="5"/>
        <v>0</v>
      </c>
      <c r="H31" s="8">
        <f t="shared" si="5"/>
        <v>0</v>
      </c>
    </row>
    <row r="32" spans="2:8" x14ac:dyDescent="0.35">
      <c r="B32" s="10" t="s">
        <v>3</v>
      </c>
      <c r="C32" s="8"/>
      <c r="D32" s="8"/>
      <c r="E32" s="8"/>
      <c r="F32" s="8"/>
      <c r="G32" s="8"/>
      <c r="H32" s="8">
        <f>E32-F32</f>
        <v>0</v>
      </c>
    </row>
    <row r="33" spans="2:8" x14ac:dyDescent="0.35">
      <c r="B33" s="10" t="s">
        <v>2</v>
      </c>
      <c r="C33" s="8"/>
      <c r="D33" s="8"/>
      <c r="E33" s="8"/>
      <c r="F33" s="8"/>
      <c r="G33" s="8"/>
      <c r="H33" s="8">
        <f>E33-F33</f>
        <v>0</v>
      </c>
    </row>
    <row r="34" spans="2:8" x14ac:dyDescent="0.35">
      <c r="B34" s="9" t="s">
        <v>1</v>
      </c>
      <c r="C34" s="8"/>
      <c r="D34" s="8"/>
      <c r="E34" s="8"/>
      <c r="F34" s="8"/>
      <c r="G34" s="8"/>
      <c r="H34" s="8">
        <f>E34-F34</f>
        <v>0</v>
      </c>
    </row>
    <row r="35" spans="2:8" x14ac:dyDescent="0.35">
      <c r="B35" s="7"/>
      <c r="C35" s="6"/>
      <c r="D35" s="6"/>
      <c r="E35" s="6"/>
      <c r="F35" s="6"/>
      <c r="G35" s="6"/>
      <c r="H35" s="6"/>
    </row>
    <row r="36" spans="2:8" x14ac:dyDescent="0.35">
      <c r="B36" s="5" t="s">
        <v>0</v>
      </c>
      <c r="C36" s="4">
        <f t="shared" ref="C36:H36" si="6">C24+C12</f>
        <v>10827751.109999999</v>
      </c>
      <c r="D36" s="4">
        <f t="shared" si="6"/>
        <v>337467.51</v>
      </c>
      <c r="E36" s="4">
        <f t="shared" si="6"/>
        <v>11165218.619999999</v>
      </c>
      <c r="F36" s="4">
        <f t="shared" si="6"/>
        <v>2938974.56</v>
      </c>
      <c r="G36" s="4">
        <f t="shared" si="6"/>
        <v>2213475.38</v>
      </c>
      <c r="H36" s="4">
        <f t="shared" si="6"/>
        <v>8226244.0599999987</v>
      </c>
    </row>
    <row r="37" spans="2:8" x14ac:dyDescent="0.35">
      <c r="B37" s="3"/>
      <c r="C37" s="2"/>
      <c r="D37" s="2"/>
      <c r="E37" s="2"/>
      <c r="F37" s="2"/>
      <c r="G37" s="2"/>
      <c r="H37" s="2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AF56EAD5-0D96-4087-8822-28001237122D}">
      <formula1>-1.79769313486231E+100</formula1>
      <formula2>1.79769313486231E+100</formula2>
    </dataValidation>
  </dataValidations>
  <printOptions horizontalCentered="1"/>
  <pageMargins left="0.51181102362204722" right="0.51181102362204722" top="0.55118110236220474" bottom="0.74803149606299213" header="0.31496062992125984" footer="0.31496062992125984"/>
  <pageSetup scale="58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5D489-6F67-4B70-A010-83DA3B7CA6B2}">
  <sheetPr>
    <pageSetUpPr fitToPage="1"/>
  </sheetPr>
  <dimension ref="A1:H37"/>
  <sheetViews>
    <sheetView tabSelected="1" topLeftCell="A12" zoomScaleNormal="100" workbookViewId="0">
      <selection activeCell="C17" sqref="C17"/>
    </sheetView>
  </sheetViews>
  <sheetFormatPr baseColWidth="10" defaultRowHeight="18" x14ac:dyDescent="0.35"/>
  <cols>
    <col min="1" max="1" width="2.7109375" style="1" customWidth="1"/>
    <col min="2" max="2" width="79.42578125" style="1" customWidth="1"/>
    <col min="3" max="8" width="22.28515625" style="1" customWidth="1"/>
    <col min="9" max="16384" width="11.42578125" style="1"/>
  </cols>
  <sheetData>
    <row r="1" spans="1:8" x14ac:dyDescent="0.35">
      <c r="A1" s="1" t="s">
        <v>24</v>
      </c>
    </row>
    <row r="2" spans="1:8" ht="61.15" customHeight="1" x14ac:dyDescent="0.35">
      <c r="B2" s="20"/>
      <c r="C2" s="20"/>
      <c r="D2" s="20"/>
      <c r="E2" s="20"/>
      <c r="F2" s="17"/>
      <c r="G2" s="17"/>
      <c r="H2" s="16"/>
    </row>
    <row r="4" spans="1:8" x14ac:dyDescent="0.35">
      <c r="B4" s="21" t="s">
        <v>25</v>
      </c>
      <c r="C4" s="22"/>
      <c r="D4" s="22"/>
      <c r="E4" s="22"/>
      <c r="F4" s="22"/>
      <c r="G4" s="22"/>
      <c r="H4" s="23"/>
    </row>
    <row r="5" spans="1:8" x14ac:dyDescent="0.35">
      <c r="B5" s="24" t="s">
        <v>23</v>
      </c>
      <c r="C5" s="25"/>
      <c r="D5" s="25"/>
      <c r="E5" s="25"/>
      <c r="F5" s="25"/>
      <c r="G5" s="25"/>
      <c r="H5" s="26"/>
    </row>
    <row r="6" spans="1:8" x14ac:dyDescent="0.35">
      <c r="B6" s="24" t="s">
        <v>22</v>
      </c>
      <c r="C6" s="25"/>
      <c r="D6" s="25"/>
      <c r="E6" s="25"/>
      <c r="F6" s="25"/>
      <c r="G6" s="25"/>
      <c r="H6" s="26"/>
    </row>
    <row r="7" spans="1:8" x14ac:dyDescent="0.35">
      <c r="B7" s="27" t="s">
        <v>26</v>
      </c>
      <c r="C7" s="27"/>
      <c r="D7" s="27"/>
      <c r="E7" s="27"/>
      <c r="F7" s="27"/>
      <c r="G7" s="27"/>
      <c r="H7" s="27"/>
    </row>
    <row r="8" spans="1:8" x14ac:dyDescent="0.35">
      <c r="B8" s="28" t="s">
        <v>21</v>
      </c>
      <c r="C8" s="29"/>
      <c r="D8" s="29"/>
      <c r="E8" s="29"/>
      <c r="F8" s="29"/>
      <c r="G8" s="29"/>
      <c r="H8" s="30"/>
    </row>
    <row r="9" spans="1:8" ht="14.45" customHeight="1" x14ac:dyDescent="0.35">
      <c r="B9" s="18" t="s">
        <v>20</v>
      </c>
      <c r="C9" s="19" t="s">
        <v>19</v>
      </c>
      <c r="D9" s="19"/>
      <c r="E9" s="19"/>
      <c r="F9" s="19"/>
      <c r="G9" s="19"/>
      <c r="H9" s="18" t="s">
        <v>18</v>
      </c>
    </row>
    <row r="10" spans="1:8" ht="36" x14ac:dyDescent="0.35">
      <c r="B10" s="18"/>
      <c r="C10" s="15" t="s">
        <v>17</v>
      </c>
      <c r="D10" s="15" t="s">
        <v>16</v>
      </c>
      <c r="E10" s="15" t="s">
        <v>15</v>
      </c>
      <c r="F10" s="15" t="s">
        <v>14</v>
      </c>
      <c r="G10" s="15" t="s">
        <v>13</v>
      </c>
      <c r="H10" s="18"/>
    </row>
    <row r="11" spans="1:8" x14ac:dyDescent="0.35">
      <c r="B11" s="14"/>
      <c r="C11" s="14"/>
      <c r="D11" s="14"/>
      <c r="E11" s="14"/>
      <c r="F11" s="14"/>
      <c r="G11" s="14"/>
      <c r="H11" s="14"/>
    </row>
    <row r="12" spans="1:8" x14ac:dyDescent="0.35">
      <c r="B12" s="5" t="s">
        <v>12</v>
      </c>
      <c r="C12" s="4">
        <f t="shared" ref="C12:H12" si="0">SUM(C13,C14,C15,C18,C19,C22)</f>
        <v>9110228.2400000002</v>
      </c>
      <c r="D12" s="4">
        <f t="shared" si="0"/>
        <v>-63833.49</v>
      </c>
      <c r="E12" s="4">
        <f t="shared" si="0"/>
        <v>9046394.75</v>
      </c>
      <c r="F12" s="4">
        <f t="shared" si="0"/>
        <v>2186111.2999999998</v>
      </c>
      <c r="G12" s="4">
        <f t="shared" si="0"/>
        <v>1889762.6</v>
      </c>
      <c r="H12" s="4">
        <f t="shared" si="0"/>
        <v>6860283.4500000002</v>
      </c>
    </row>
    <row r="13" spans="1:8" x14ac:dyDescent="0.35">
      <c r="B13" s="9" t="s">
        <v>10</v>
      </c>
      <c r="C13" s="8">
        <v>9110228.2400000002</v>
      </c>
      <c r="D13" s="8">
        <v>-63833.49</v>
      </c>
      <c r="E13" s="8">
        <v>9046394.75</v>
      </c>
      <c r="F13" s="8">
        <v>2186111.2999999998</v>
      </c>
      <c r="G13" s="8">
        <v>1889762.6</v>
      </c>
      <c r="H13" s="8">
        <f>E13-F13</f>
        <v>6860283.4500000002</v>
      </c>
    </row>
    <row r="14" spans="1:8" x14ac:dyDescent="0.35">
      <c r="B14" s="9" t="s">
        <v>9</v>
      </c>
      <c r="C14" s="8"/>
      <c r="D14" s="8"/>
      <c r="E14" s="8"/>
      <c r="F14" s="8"/>
      <c r="G14" s="8"/>
      <c r="H14" s="8">
        <f>E14-F14</f>
        <v>0</v>
      </c>
    </row>
    <row r="15" spans="1:8" x14ac:dyDescent="0.35">
      <c r="B15" s="9" t="s">
        <v>8</v>
      </c>
      <c r="C15" s="8">
        <f t="shared" ref="C15:H15" si="1">C16+C17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8">
        <f t="shared" si="1"/>
        <v>0</v>
      </c>
      <c r="H15" s="8">
        <f t="shared" si="1"/>
        <v>0</v>
      </c>
    </row>
    <row r="16" spans="1:8" x14ac:dyDescent="0.35">
      <c r="B16" s="10" t="s">
        <v>7</v>
      </c>
      <c r="C16" s="8"/>
      <c r="D16" s="8"/>
      <c r="E16" s="8"/>
      <c r="F16" s="8"/>
      <c r="G16" s="8"/>
      <c r="H16" s="8">
        <f>E16-F16</f>
        <v>0</v>
      </c>
    </row>
    <row r="17" spans="2:8" x14ac:dyDescent="0.35">
      <c r="B17" s="10" t="s">
        <v>6</v>
      </c>
      <c r="C17" s="8"/>
      <c r="D17" s="8"/>
      <c r="E17" s="8"/>
      <c r="F17" s="8"/>
      <c r="G17" s="8"/>
      <c r="H17" s="8">
        <f>E17-F17</f>
        <v>0</v>
      </c>
    </row>
    <row r="18" spans="2:8" x14ac:dyDescent="0.35">
      <c r="B18" s="9" t="s">
        <v>5</v>
      </c>
      <c r="C18" s="8"/>
      <c r="D18" s="8"/>
      <c r="E18" s="8"/>
      <c r="F18" s="8"/>
      <c r="G18" s="8"/>
      <c r="H18" s="8">
        <f>E18-F18</f>
        <v>0</v>
      </c>
    </row>
    <row r="19" spans="2:8" ht="36" x14ac:dyDescent="0.35">
      <c r="B19" s="11" t="s">
        <v>4</v>
      </c>
      <c r="C19" s="8">
        <f t="shared" ref="C19:H19" si="2">C20+C21</f>
        <v>0</v>
      </c>
      <c r="D19" s="8">
        <f t="shared" si="2"/>
        <v>0</v>
      </c>
      <c r="E19" s="8">
        <f t="shared" si="2"/>
        <v>0</v>
      </c>
      <c r="F19" s="8">
        <f t="shared" si="2"/>
        <v>0</v>
      </c>
      <c r="G19" s="8">
        <f t="shared" si="2"/>
        <v>0</v>
      </c>
      <c r="H19" s="8">
        <f t="shared" si="2"/>
        <v>0</v>
      </c>
    </row>
    <row r="20" spans="2:8" x14ac:dyDescent="0.35">
      <c r="B20" s="10" t="s">
        <v>3</v>
      </c>
      <c r="C20" s="8"/>
      <c r="D20" s="8"/>
      <c r="E20" s="8"/>
      <c r="F20" s="8"/>
      <c r="G20" s="8"/>
      <c r="H20" s="8">
        <f>E20-F20</f>
        <v>0</v>
      </c>
    </row>
    <row r="21" spans="2:8" x14ac:dyDescent="0.35">
      <c r="B21" s="10" t="s">
        <v>2</v>
      </c>
      <c r="C21" s="8"/>
      <c r="D21" s="8"/>
      <c r="E21" s="8"/>
      <c r="F21" s="8"/>
      <c r="G21" s="8"/>
      <c r="H21" s="8">
        <f>E21-F21</f>
        <v>0</v>
      </c>
    </row>
    <row r="22" spans="2:8" x14ac:dyDescent="0.35">
      <c r="B22" s="9" t="s">
        <v>1</v>
      </c>
      <c r="C22" s="8"/>
      <c r="D22" s="8"/>
      <c r="E22" s="8"/>
      <c r="F22" s="8"/>
      <c r="G22" s="8"/>
      <c r="H22" s="8">
        <f>E22-F22</f>
        <v>0</v>
      </c>
    </row>
    <row r="23" spans="2:8" x14ac:dyDescent="0.35">
      <c r="B23" s="13"/>
      <c r="C23" s="12"/>
      <c r="D23" s="12"/>
      <c r="E23" s="12"/>
      <c r="F23" s="12"/>
      <c r="G23" s="12"/>
      <c r="H23" s="12"/>
    </row>
    <row r="24" spans="2:8" x14ac:dyDescent="0.35">
      <c r="B24" s="5" t="s">
        <v>11</v>
      </c>
      <c r="C24" s="4">
        <f t="shared" ref="C24:H24" si="3">SUM(C25,C26,C27,C30,C31,C34)</f>
        <v>0</v>
      </c>
      <c r="D24" s="4">
        <f t="shared" si="3"/>
        <v>0</v>
      </c>
      <c r="E24" s="4">
        <f t="shared" si="3"/>
        <v>0</v>
      </c>
      <c r="F24" s="4">
        <f t="shared" si="3"/>
        <v>0</v>
      </c>
      <c r="G24" s="4">
        <f t="shared" si="3"/>
        <v>0</v>
      </c>
      <c r="H24" s="4">
        <f t="shared" si="3"/>
        <v>0</v>
      </c>
    </row>
    <row r="25" spans="2:8" x14ac:dyDescent="0.35">
      <c r="B25" s="9" t="s">
        <v>10</v>
      </c>
      <c r="C25" s="8">
        <v>0</v>
      </c>
      <c r="D25" s="8">
        <v>0</v>
      </c>
      <c r="E25" s="8">
        <v>0</v>
      </c>
      <c r="F25" s="8"/>
      <c r="G25" s="8">
        <v>0</v>
      </c>
      <c r="H25" s="8">
        <f>E25-F25</f>
        <v>0</v>
      </c>
    </row>
    <row r="26" spans="2:8" x14ac:dyDescent="0.35">
      <c r="B26" s="9" t="s">
        <v>9</v>
      </c>
      <c r="C26" s="8">
        <v>0</v>
      </c>
      <c r="D26" s="8">
        <v>0</v>
      </c>
      <c r="E26" s="8">
        <f>+D26+C26</f>
        <v>0</v>
      </c>
      <c r="F26" s="8">
        <v>0</v>
      </c>
      <c r="G26" s="8">
        <v>0</v>
      </c>
      <c r="H26" s="8">
        <f>E26-F26</f>
        <v>0</v>
      </c>
    </row>
    <row r="27" spans="2:8" x14ac:dyDescent="0.35">
      <c r="B27" s="9" t="s">
        <v>8</v>
      </c>
      <c r="C27" s="8">
        <f t="shared" ref="C27:H27" si="4">C28+C29</f>
        <v>0</v>
      </c>
      <c r="D27" s="8">
        <f t="shared" si="4"/>
        <v>0</v>
      </c>
      <c r="E27" s="8">
        <f t="shared" si="4"/>
        <v>0</v>
      </c>
      <c r="F27" s="8">
        <f t="shared" si="4"/>
        <v>0</v>
      </c>
      <c r="G27" s="8">
        <f t="shared" si="4"/>
        <v>0</v>
      </c>
      <c r="H27" s="8">
        <f t="shared" si="4"/>
        <v>0</v>
      </c>
    </row>
    <row r="28" spans="2:8" x14ac:dyDescent="0.35">
      <c r="B28" s="10" t="s">
        <v>7</v>
      </c>
      <c r="C28" s="8"/>
      <c r="D28" s="8"/>
      <c r="E28" s="8"/>
      <c r="F28" s="8"/>
      <c r="G28" s="8"/>
      <c r="H28" s="8">
        <f>E28-F28</f>
        <v>0</v>
      </c>
    </row>
    <row r="29" spans="2:8" x14ac:dyDescent="0.35">
      <c r="B29" s="10" t="s">
        <v>6</v>
      </c>
      <c r="C29" s="8"/>
      <c r="D29" s="8"/>
      <c r="E29" s="8"/>
      <c r="F29" s="8"/>
      <c r="G29" s="8"/>
      <c r="H29" s="8">
        <f>E29-F29</f>
        <v>0</v>
      </c>
    </row>
    <row r="30" spans="2:8" x14ac:dyDescent="0.35">
      <c r="B30" s="9" t="s">
        <v>5</v>
      </c>
      <c r="C30" s="8"/>
      <c r="D30" s="8"/>
      <c r="E30" s="8"/>
      <c r="F30" s="8"/>
      <c r="G30" s="8"/>
      <c r="H30" s="8">
        <f>E30-F30</f>
        <v>0</v>
      </c>
    </row>
    <row r="31" spans="2:8" ht="36" x14ac:dyDescent="0.35">
      <c r="B31" s="11" t="s">
        <v>4</v>
      </c>
      <c r="C31" s="8">
        <f t="shared" ref="C31:H31" si="5">C32+C33</f>
        <v>0</v>
      </c>
      <c r="D31" s="8">
        <f t="shared" si="5"/>
        <v>0</v>
      </c>
      <c r="E31" s="8">
        <f t="shared" si="5"/>
        <v>0</v>
      </c>
      <c r="F31" s="8">
        <f t="shared" si="5"/>
        <v>0</v>
      </c>
      <c r="G31" s="8">
        <f t="shared" si="5"/>
        <v>0</v>
      </c>
      <c r="H31" s="8">
        <f t="shared" si="5"/>
        <v>0</v>
      </c>
    </row>
    <row r="32" spans="2:8" x14ac:dyDescent="0.35">
      <c r="B32" s="10" t="s">
        <v>3</v>
      </c>
      <c r="C32" s="8"/>
      <c r="D32" s="8"/>
      <c r="E32" s="8"/>
      <c r="F32" s="8"/>
      <c r="G32" s="8"/>
      <c r="H32" s="8">
        <f>E32-F32</f>
        <v>0</v>
      </c>
    </row>
    <row r="33" spans="2:8" x14ac:dyDescent="0.35">
      <c r="B33" s="10" t="s">
        <v>2</v>
      </c>
      <c r="C33" s="8"/>
      <c r="D33" s="8"/>
      <c r="E33" s="8"/>
      <c r="F33" s="8"/>
      <c r="G33" s="8"/>
      <c r="H33" s="8">
        <f>E33-F33</f>
        <v>0</v>
      </c>
    </row>
    <row r="34" spans="2:8" x14ac:dyDescent="0.35">
      <c r="B34" s="9" t="s">
        <v>1</v>
      </c>
      <c r="C34" s="8"/>
      <c r="D34" s="8"/>
      <c r="E34" s="8"/>
      <c r="F34" s="8"/>
      <c r="G34" s="8"/>
      <c r="H34" s="8">
        <f>E34-F34</f>
        <v>0</v>
      </c>
    </row>
    <row r="35" spans="2:8" x14ac:dyDescent="0.35">
      <c r="B35" s="7"/>
      <c r="C35" s="6"/>
      <c r="D35" s="6"/>
      <c r="E35" s="6"/>
      <c r="F35" s="6"/>
      <c r="G35" s="6"/>
      <c r="H35" s="6"/>
    </row>
    <row r="36" spans="2:8" x14ac:dyDescent="0.35">
      <c r="B36" s="5" t="s">
        <v>0</v>
      </c>
      <c r="C36" s="4">
        <f t="shared" ref="C36:H36" si="6">C24+C12</f>
        <v>9110228.2400000002</v>
      </c>
      <c r="D36" s="4">
        <f t="shared" si="6"/>
        <v>-63833.49</v>
      </c>
      <c r="E36" s="4">
        <f t="shared" si="6"/>
        <v>9046394.75</v>
      </c>
      <c r="F36" s="4">
        <f t="shared" si="6"/>
        <v>2186111.2999999998</v>
      </c>
      <c r="G36" s="4">
        <f t="shared" si="6"/>
        <v>1889762.6</v>
      </c>
      <c r="H36" s="4">
        <f t="shared" si="6"/>
        <v>6860283.4500000002</v>
      </c>
    </row>
    <row r="37" spans="2:8" x14ac:dyDescent="0.35">
      <c r="B37" s="3"/>
      <c r="C37" s="2"/>
      <c r="D37" s="2"/>
      <c r="E37" s="2"/>
      <c r="F37" s="2"/>
      <c r="G37" s="2"/>
      <c r="H37" s="2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800-000000000000}">
      <formula1>-1.79769313486231E+100</formula1>
      <formula2>1.79769313486231E+100</formula2>
    </dataValidation>
  </dataValidations>
  <printOptions horizontalCentered="1"/>
  <pageMargins left="0.51181102362204722" right="0.51181102362204722" top="0.55118110236220474" bottom="0.74803149606299213" header="0.31496062992125984" footer="0.31496062992125984"/>
  <pageSetup scale="58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(6d) SERVICIOS PERSONALES (2)</vt:lpstr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2026-04-14T22:18:57Z</cp:lastPrinted>
  <dcterms:created xsi:type="dcterms:W3CDTF">2023-04-19T18:37:31Z</dcterms:created>
  <dcterms:modified xsi:type="dcterms:W3CDTF">2026-04-14T22:19:01Z</dcterms:modified>
</cp:coreProperties>
</file>