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D12" i="1" s="1"/>
  <c r="E13" i="1"/>
  <c r="F13" i="1"/>
  <c r="G13" i="1"/>
  <c r="H14" i="1"/>
  <c r="H15" i="1"/>
  <c r="H16" i="1"/>
  <c r="H17" i="1"/>
  <c r="H13" i="1" s="1"/>
  <c r="H12" i="1" s="1"/>
  <c r="H18" i="1"/>
  <c r="H19" i="1"/>
  <c r="H20" i="1"/>
  <c r="H21" i="1"/>
  <c r="C22" i="1"/>
  <c r="C12" i="1" s="1"/>
  <c r="D22" i="1"/>
  <c r="E22" i="1"/>
  <c r="F22" i="1"/>
  <c r="F12" i="1" s="1"/>
  <c r="G22" i="1"/>
  <c r="G12" i="1" s="1"/>
  <c r="H23" i="1"/>
  <c r="H24" i="1"/>
  <c r="H22" i="1" s="1"/>
  <c r="H25" i="1"/>
  <c r="H26" i="1"/>
  <c r="H27" i="1"/>
  <c r="H28" i="1"/>
  <c r="H29" i="1"/>
  <c r="C30" i="1"/>
  <c r="D30" i="1"/>
  <c r="F30" i="1"/>
  <c r="G30" i="1"/>
  <c r="E31" i="1"/>
  <c r="H31" i="1" s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0" i="1" s="1"/>
  <c r="H42" i="1"/>
  <c r="H43" i="1"/>
  <c r="H44" i="1"/>
  <c r="C47" i="1"/>
  <c r="D47" i="1"/>
  <c r="E47" i="1"/>
  <c r="E46" i="1" s="1"/>
  <c r="F47" i="1"/>
  <c r="F46" i="1" s="1"/>
  <c r="G47" i="1"/>
  <c r="H48" i="1"/>
  <c r="H47" i="1" s="1"/>
  <c r="H46" i="1" s="1"/>
  <c r="H80" i="1" s="1"/>
  <c r="H49" i="1"/>
  <c r="H50" i="1"/>
  <c r="H51" i="1"/>
  <c r="H52" i="1"/>
  <c r="H53" i="1"/>
  <c r="H54" i="1"/>
  <c r="H55" i="1"/>
  <c r="C56" i="1"/>
  <c r="C46" i="1" s="1"/>
  <c r="C80" i="1" s="1"/>
  <c r="D56" i="1"/>
  <c r="D46" i="1" s="1"/>
  <c r="D80" i="1" s="1"/>
  <c r="E56" i="1"/>
  <c r="F56" i="1"/>
  <c r="G56" i="1"/>
  <c r="G46" i="1" s="1"/>
  <c r="G80" i="1" s="1"/>
  <c r="H57" i="1"/>
  <c r="H56" i="1" s="1"/>
  <c r="H58" i="1"/>
  <c r="H59" i="1"/>
  <c r="H60" i="1"/>
  <c r="H61" i="1"/>
  <c r="H62" i="1"/>
  <c r="H63" i="1"/>
  <c r="C64" i="1"/>
  <c r="D64" i="1"/>
  <c r="E64" i="1"/>
  <c r="F64" i="1"/>
  <c r="G64" i="1"/>
  <c r="H65" i="1"/>
  <c r="H66" i="1"/>
  <c r="H64" i="1" s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4" i="1" s="1"/>
  <c r="H76" i="1"/>
  <c r="H77" i="1"/>
  <c r="H78" i="1"/>
  <c r="F80" i="1" l="1"/>
  <c r="E30" i="1"/>
  <c r="E12" i="1" s="1"/>
  <c r="E80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<sst xmlns="http://schemas.openxmlformats.org/spreadsheetml/2006/main" count="81" uniqueCount="51">
  <si>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</si>
  <si>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</si>
  <si>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</si>
  <si>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</si>
  <si>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</si>
  <si>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</si>
  <si>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</si>
  <si>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</si>
  <si>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</si>
  <si>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</si>
  <si>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</si>
  <si>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</si>
  <si>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</si>
  <si>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</si>
  <si>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</si>
  <si>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</si>
  <si>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</si>
  <si>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</si>
  <si>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</si>
  <si>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</si>
  <si>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</si>
  <si>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</si>
  <si>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</si>
  <si>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</si>
  <si>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</si>
  <si>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</si>
  <si>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</si>
  <si>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</si>
  <si>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</si>
  <si>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</si>
  <si>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</si>
  <si>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</si>
  <si>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</si>
  <si>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</si>
  <si>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</si>
  <si>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</si>
  <si>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</si>
  <si>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</si>
  <si>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</si>
  <si>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</si>
  <si>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</si>
  <si>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</si>
  <si>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</si>
  <si>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</si>
  <si>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</si>
  <si>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</si>
  <si>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septiembre de 2023</t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</si>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</sst>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1" fillId="0" borderId="3" xfId="0" applyNumberFormat="1" applyFont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38100</xdr:rowOff>
        </xdr:from>
        <xdr:ext cx="361950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963706</xdr:colOff>
      <xdr:row>0</xdr:row>
      <xdr:rowOff>0</xdr:rowOff>
    </xdr:from>
    <xdr:ext cx="2905934" cy="1203969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681" y="0"/>
          <a:ext cx="2905934" cy="12039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B61" zoomScale="85" zoomScaleNormal="85" workbookViewId="0">
      <selection activeCell="D11" sqref="D11"/>
    </sheetView>
  </sheetViews>
  <sheetFormatPr baseColWidth="10" defaultRowHeight="30" x14ac:dyDescent="0.7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75">
      <c r="A1" s="1" t="s">
        <v>50</v>
      </c>
    </row>
    <row r="2" spans="1:8" x14ac:dyDescent="0.75">
      <c r="B2" s="31"/>
      <c r="C2" s="31"/>
      <c r="D2" s="31"/>
      <c r="E2" s="31"/>
      <c r="F2" s="31"/>
      <c r="G2" s="31"/>
      <c r="H2" s="30"/>
    </row>
    <row r="4" spans="1:8" x14ac:dyDescent="0.75">
      <c r="B4" s="29" t="s">
        <v>49</v>
      </c>
      <c r="C4" s="28"/>
      <c r="D4" s="28"/>
      <c r="E4" s="28"/>
      <c r="F4" s="28"/>
      <c r="G4" s="28"/>
      <c r="H4" s="27"/>
    </row>
    <row r="5" spans="1:8" x14ac:dyDescent="0.75">
      <c r="B5" s="26" t="s">
        <v>48</v>
      </c>
      <c r="C5" s="25"/>
      <c r="D5" s="25"/>
      <c r="E5" s="25"/>
      <c r="F5" s="25"/>
      <c r="G5" s="25"/>
      <c r="H5" s="24"/>
    </row>
    <row r="6" spans="1:8" x14ac:dyDescent="0.75">
      <c r="B6" s="26" t="s">
        <v>47</v>
      </c>
      <c r="C6" s="25"/>
      <c r="D6" s="25"/>
      <c r="E6" s="25"/>
      <c r="F6" s="25"/>
      <c r="G6" s="25"/>
      <c r="H6" s="24"/>
    </row>
    <row r="7" spans="1:8" x14ac:dyDescent="0.75">
      <c r="B7" s="23" t="s">
        <v>46</v>
      </c>
      <c r="C7" s="23"/>
      <c r="D7" s="23"/>
      <c r="E7" s="23"/>
      <c r="F7" s="23"/>
      <c r="G7" s="23"/>
      <c r="H7" s="23"/>
    </row>
    <row r="8" spans="1:8" x14ac:dyDescent="0.75">
      <c r="B8" s="22" t="s">
        <v>45</v>
      </c>
      <c r="C8" s="21"/>
      <c r="D8" s="21"/>
      <c r="E8" s="21"/>
      <c r="F8" s="21"/>
      <c r="G8" s="21"/>
      <c r="H8" s="20"/>
    </row>
    <row r="9" spans="1:8" x14ac:dyDescent="0.75"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ht="60" x14ac:dyDescent="0.7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x14ac:dyDescent="0.75">
      <c r="B11" s="16"/>
      <c r="C11" s="16"/>
      <c r="D11" s="16"/>
      <c r="E11" s="16"/>
      <c r="F11" s="16"/>
      <c r="G11" s="16"/>
      <c r="H11" s="16"/>
    </row>
    <row r="12" spans="1:8" x14ac:dyDescent="0.75">
      <c r="B12" s="10" t="s">
        <v>36</v>
      </c>
      <c r="C12" s="15">
        <f>SUM(C13,C22,C30,C40)</f>
        <v>8463417</v>
      </c>
      <c r="D12" s="15">
        <f>SUM(D13,D22,D30,D40)</f>
        <v>8014</v>
      </c>
      <c r="E12" s="15">
        <f>SUM(E13,E22,E30,E40)</f>
        <v>8471431</v>
      </c>
      <c r="F12" s="15">
        <f>SUM(F13,F22,F30,F40)</f>
        <v>6151241</v>
      </c>
      <c r="G12" s="15">
        <f>SUM(G13,G22,G30,G40)</f>
        <v>6105847</v>
      </c>
      <c r="H12" s="15">
        <f>SUM(H13,H22,H30,H40)</f>
        <v>2320190</v>
      </c>
    </row>
    <row r="13" spans="1:8" x14ac:dyDescent="0.75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7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7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7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8" x14ac:dyDescent="0.7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8" x14ac:dyDescent="0.7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8" x14ac:dyDescent="0.7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8" x14ac:dyDescent="0.7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8" x14ac:dyDescent="0.7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75">
      <c r="B22" s="10" t="s">
        <v>23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>SUM(H23:H29)</f>
        <v>0</v>
      </c>
    </row>
    <row r="23" spans="2:8" x14ac:dyDescent="0.7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7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7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7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75">
      <c r="B27" s="13" t="s">
        <v>18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E27-F27</f>
        <v>0</v>
      </c>
    </row>
    <row r="28" spans="2:8" x14ac:dyDescent="0.7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7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75">
      <c r="B30" s="10" t="s">
        <v>15</v>
      </c>
      <c r="C30" s="4">
        <f>SUM(C31:C39)</f>
        <v>8463417</v>
      </c>
      <c r="D30" s="4">
        <f>SUM(D31:D39)</f>
        <v>8014</v>
      </c>
      <c r="E30" s="4">
        <f>SUM(E31:E39)</f>
        <v>8471431</v>
      </c>
      <c r="F30" s="4">
        <f>SUM(F31:F39)</f>
        <v>6151241</v>
      </c>
      <c r="G30" s="4">
        <f>SUM(G31:G39)</f>
        <v>6105847</v>
      </c>
      <c r="H30" s="4">
        <f>SUM(H31:H39)</f>
        <v>2320190</v>
      </c>
    </row>
    <row r="31" spans="2:8" x14ac:dyDescent="0.75">
      <c r="B31" s="9" t="s">
        <v>14</v>
      </c>
      <c r="C31" s="8">
        <v>8463417</v>
      </c>
      <c r="D31" s="14">
        <v>8014</v>
      </c>
      <c r="E31" s="14">
        <f>SUM(C31:D31)</f>
        <v>8471431</v>
      </c>
      <c r="F31" s="14">
        <v>6151241</v>
      </c>
      <c r="G31" s="14">
        <v>6105847</v>
      </c>
      <c r="H31" s="8">
        <f>E31-F31</f>
        <v>2320190</v>
      </c>
    </row>
    <row r="32" spans="2:8" x14ac:dyDescent="0.7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7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7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7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7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7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7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7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75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60" x14ac:dyDescent="0.7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60" x14ac:dyDescent="0.7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7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7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75">
      <c r="B45" s="12"/>
      <c r="C45" s="8"/>
      <c r="D45" s="8"/>
      <c r="E45" s="8"/>
      <c r="F45" s="8"/>
      <c r="G45" s="8"/>
      <c r="H45" s="8"/>
    </row>
    <row r="46" spans="2:8" x14ac:dyDescent="0.75">
      <c r="B46" s="10" t="s">
        <v>33</v>
      </c>
      <c r="C46" s="4">
        <f>SUM(C47,C56,C64,C74)</f>
        <v>0</v>
      </c>
      <c r="D46" s="4">
        <f>SUM(D47,D56,D64,D74)</f>
        <v>0</v>
      </c>
      <c r="E46" s="4">
        <f>SUM(E47,E56,E64,E74)</f>
        <v>0</v>
      </c>
      <c r="F46" s="4">
        <f>SUM(F47,F56,F64,F74)</f>
        <v>0</v>
      </c>
      <c r="G46" s="4">
        <f>SUM(G47,G56,G64,G74)</f>
        <v>0</v>
      </c>
      <c r="H46" s="4">
        <f>SUM(H47,H56,H64,H74)</f>
        <v>0</v>
      </c>
    </row>
    <row r="47" spans="2:8" x14ac:dyDescent="0.75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7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7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7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7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7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7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7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7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75">
      <c r="B56" s="10" t="s">
        <v>23</v>
      </c>
      <c r="C56" s="4">
        <f>SUM(C57:C63)</f>
        <v>0</v>
      </c>
      <c r="D56" s="4">
        <f>SUM(D57:D63)</f>
        <v>0</v>
      </c>
      <c r="E56" s="4">
        <f>SUM(E57:E63)</f>
        <v>0</v>
      </c>
      <c r="F56" s="4">
        <f>SUM(F57:F63)</f>
        <v>0</v>
      </c>
      <c r="G56" s="4">
        <f>SUM(G57:G63)</f>
        <v>0</v>
      </c>
      <c r="H56" s="4">
        <f>SUM(H57:H63)</f>
        <v>0</v>
      </c>
    </row>
    <row r="57" spans="2:8" x14ac:dyDescent="0.7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7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7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7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75">
      <c r="B61" s="9" t="s">
        <v>18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x14ac:dyDescent="0.7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7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75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7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7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7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7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7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7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7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7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7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75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60" x14ac:dyDescent="0.7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60" x14ac:dyDescent="0.7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7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7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75">
      <c r="B79" s="7"/>
      <c r="C79" s="6"/>
      <c r="D79" s="6"/>
      <c r="E79" s="6"/>
      <c r="F79" s="6"/>
      <c r="G79" s="6"/>
      <c r="H79" s="6"/>
    </row>
    <row r="80" spans="2:8" x14ac:dyDescent="0.75">
      <c r="B80" s="5" t="s">
        <v>0</v>
      </c>
      <c r="C80" s="4">
        <f>C46+C12</f>
        <v>8463417</v>
      </c>
      <c r="D80" s="4">
        <f>D46+D12</f>
        <v>8014</v>
      </c>
      <c r="E80" s="4">
        <f>E46+E12</f>
        <v>8471431</v>
      </c>
      <c r="F80" s="4">
        <f>F46+F12</f>
        <v>6151241</v>
      </c>
      <c r="G80" s="4">
        <f>G46+G12</f>
        <v>6105847</v>
      </c>
      <c r="H80" s="4">
        <f>H46+H12</f>
        <v>2320190</v>
      </c>
    </row>
    <row r="81" spans="2:8" x14ac:dyDescent="0.7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171450</xdr:colOff>
                <xdr:row>0</xdr:row>
                <xdr:rowOff>38100</xdr:rowOff>
              </from>
              <to>
                <xdr:col>1</xdr:col>
                <xdr:colOff>3790950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2023-10-17T17:58:29Z</dcterms:created>
  <dcterms:modified xsi:type="dcterms:W3CDTF">2023-10-17T17:58:43Z</dcterms:modified>
</cp:coreProperties>
</file>