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(1) EST SIT FINANCIERA" sheetId="1" r:id="rId4"/>
  </sheets>
  <definedNames/>
  <calcPr/>
</workbook>
</file>

<file path=xl/sharedStrings.xml><?xml version="1.0" encoding="utf-8"?>
<sst xmlns="http://schemas.openxmlformats.org/spreadsheetml/2006/main" count="127" uniqueCount="127">
  <si>
    <t>FIDEICOMISO PARA EL DESARROLLO LOGÍSTICO DEL ESTADO DE OAXACA</t>
  </si>
  <si>
    <t xml:space="preserve">Estado de Situación Financiera Detallado - LDF </t>
  </si>
  <si>
    <t>Al 31 de diciembre de 2021 y 2020</t>
  </si>
  <si>
    <t xml:space="preserve">(PESOS) </t>
  </si>
  <si>
    <r>
      <rPr>
        <rFont val="Calibri"/>
        <b/>
        <color theme="1"/>
        <sz val="25.0"/>
      </rPr>
      <t xml:space="preserve">   Concepto</t>
    </r>
    <r>
      <rPr>
        <rFont val="Calibri"/>
        <b/>
        <color rgb="FFC00000"/>
        <sz val="25.0"/>
      </rPr>
      <t xml:space="preserve"> </t>
    </r>
  </si>
  <si>
    <r>
      <rPr>
        <rFont val="Calibri"/>
        <b/>
        <color theme="4"/>
        <sz val="25.0"/>
      </rPr>
      <t>31</t>
    </r>
    <r>
      <rPr>
        <rFont val="Calibri"/>
        <b/>
        <color theme="1"/>
        <sz val="25.0"/>
      </rPr>
      <t xml:space="preserve"> de diciembre  de 2021</t>
    </r>
  </si>
  <si>
    <r>
      <rPr>
        <rFont val="Calibri"/>
        <b/>
        <color theme="1"/>
        <sz val="25.0"/>
      </rPr>
      <t xml:space="preserve">31 de diciembre de </t>
    </r>
    <r>
      <rPr>
        <rFont val="Calibri"/>
        <b/>
        <color theme="4"/>
        <sz val="25.0"/>
      </rPr>
      <t>2020</t>
    </r>
  </si>
  <si>
    <t>Concepto</t>
  </si>
  <si>
    <r>
      <rPr>
        <rFont val="Calibri"/>
        <b/>
        <color theme="4"/>
        <sz val="25.0"/>
      </rPr>
      <t>31</t>
    </r>
    <r>
      <rPr>
        <rFont val="Calibri"/>
        <b/>
        <color theme="1"/>
        <sz val="25.0"/>
      </rPr>
      <t xml:space="preserve"> de septiembre de 2021</t>
    </r>
  </si>
  <si>
    <r>
      <rPr>
        <rFont val="Calibri"/>
        <b/>
        <color theme="1"/>
        <sz val="25.0"/>
      </rPr>
      <t xml:space="preserve">31 de diciembre de </t>
    </r>
    <r>
      <rPr>
        <rFont val="Calibri"/>
        <b/>
        <color theme="4"/>
        <sz val="25.0"/>
      </rPr>
      <t>2020</t>
    </r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</si>
  <si>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</si>
  <si>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</si>
  <si>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</si>
  <si>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</si>
  <si>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</si>
  <si>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</si>
  <si>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</si>
  <si>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</si>
  <si>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</si>
  <si>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</si>
  <si>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</si>
  <si>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</si>
  <si>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</si>
  <si>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</si>
  <si>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</si>
  <si>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</si>
  <si>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</si>
  <si>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</si>
  <si>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</si>
  <si>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</si>
  <si>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</si>
  <si>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CP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</si>
  <si>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</si>
  <si>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</si>
  <si>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</si>
  <si>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</si>
  <si>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</si>
  <si>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</si>
  <si>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</si>
  <si>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</si>
  <si>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</si>
  <si>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</si>
  <si>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</si>
  <si>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</si>
  <si>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</si>
  <si>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>Porción a Corto Plazo de la Deuda Pública</t>
  </si>
  <si>
    <t>Derechos a Recibir Bienes o Servicios</t>
  </si>
  <si>
    <t>Porción a Corto Plazo de Arrendamiento Financiero</t>
  </si>
  <si>
    <t>Anticipo a Proveedores por Adquisición de Bienes y Prestación de Servicios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</si>
  <si>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</si>
  <si>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</si>
  <si>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</si>
  <si>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</si>
  <si>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</si>
  <si>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</si>
  <si>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</si>
  <si>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</si>
  <si>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</si>
  <si>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</si>
  <si>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</si>
  <si>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</si>
  <si>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</si>
  <si>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</si>
  <si>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</si>
  <si>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Mercancías en Proceso de Elaboración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</si>
  <si>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</si>
  <si>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</si>
  <si>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</si>
  <si>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</si>
  <si>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</si>
  <si>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</si>
  <si>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</si>
  <si>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</si>
  <si>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</si>
  <si>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</si>
  <si>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</si>
  <si>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</si>
  <si>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</si>
  <si>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>Otros Activos Circulantes</t>
  </si>
  <si>
    <t>Otras Provisiones a Corto Plazo</t>
  </si>
  <si>
    <t>Valores en Garantía</t>
  </si>
  <si>
    <t xml:space="preserve">Otros Pasivos a Corto Plazo 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</si>
  <si>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</si>
  <si>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</si>
  <si>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</si>
  <si>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</si>
  <si>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</si>
  <si>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</si>
  <si>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</si>
  <si>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</si>
  <si>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</si>
  <si>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</si>
  <si>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</si>
  <si>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</si>
  <si>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 xml:space="preserve">Derechos a Recibir Efectivo o Equivalentes a Largo Plazo </t>
  </si>
  <si>
    <t>Documentos por Pagar a Largo Plazo</t>
  </si>
  <si>
    <t xml:space="preserve">Bienes Inmuebles, Infraestructura y Construcciones en Proceso </t>
  </si>
  <si>
    <t>Deuda Pública a Largo Plazo</t>
  </si>
  <si>
    <t xml:space="preserve">Bienes Muebles </t>
  </si>
  <si>
    <t>Pasivos Diferidos a Largo Plazo</t>
  </si>
  <si>
    <t xml:space="preserve">Activos Intangibles </t>
  </si>
  <si>
    <t>Fondos y Bienes de Terceros en Garantía y/o en Administración a Largo Plazo</t>
  </si>
  <si>
    <t xml:space="preserve">Depreciación, Deterioro y Amortización Acumulada de Bienes 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</si>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</sst>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</font>
    <font>
      <sz val="25.0"/>
      <color theme="1"/>
      <name val="Calibri"/>
    </font>
    <font>
      <b/>
      <sz val="25.0"/>
      <color theme="1"/>
      <name val="Calibri"/>
    </font>
    <font>
      <b/>
      <sz val="25.0"/>
      <color rgb="FFC00000"/>
      <name val="Calibri"/>
    </font>
    <font>
      <b/>
      <sz val="25.0"/>
      <color theme="1"/>
      <name val="Arial"/>
    </font>
    <font>
      <b/>
      <sz val="25.0"/>
      <color theme="4"/>
      <name val="Calibri"/>
    </font>
    <font/>
    <font>
      <u/>
      <sz val="25.0"/>
      <color theme="1"/>
      <name val="Calibri"/>
    </font>
    <font>
      <sz val="24.0"/>
      <color theme="1"/>
      <name val="Calibri"/>
    </font>
    <font>
      <sz val="25.0"/>
      <color theme="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DDD9C3"/>
        <bgColor rgb="FFDDD9C3"/>
      </patternFill>
    </fill>
    <fill>
      <patternFill patternType="solid">
        <fgColor theme="0"/>
        <bgColor theme="0"/>
      </patternFill>
    </fill>
  </fills>
  <borders count="20">
    <border/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/>
      <bottom/>
    </border>
    <border>
      <top/>
      <bottom/>
    </border>
    <border>
      <right style="thin">
        <color rgb="FF000000"/>
      </right>
      <top/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horizontal="right" vertical="center"/>
    </xf>
    <xf borderId="0" fillId="0" fontId="3" numFmtId="0" xfId="0" applyAlignment="1" applyFont="1">
      <alignment horizontal="center" vertical="center"/>
    </xf>
    <xf borderId="0" fillId="0" fontId="1" numFmtId="0" xfId="0" applyFont="1"/>
    <xf borderId="0" fillId="0" fontId="4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1" fillId="2" fontId="5" numFmtId="0" xfId="0" applyAlignment="1" applyBorder="1" applyFill="1" applyFont="1">
      <alignment horizontal="center" vertical="center"/>
    </xf>
    <xf borderId="2" fillId="0" fontId="6" numFmtId="0" xfId="0" applyBorder="1" applyFont="1"/>
    <xf borderId="3" fillId="0" fontId="6" numFmtId="0" xfId="0" applyBorder="1" applyFont="1"/>
    <xf borderId="4" fillId="2" fontId="2" numFmtId="0" xfId="0" applyAlignment="1" applyBorder="1" applyFont="1">
      <alignment horizontal="center" vertical="center"/>
    </xf>
    <xf borderId="5" fillId="0" fontId="6" numFmtId="0" xfId="0" applyBorder="1" applyFont="1"/>
    <xf borderId="6" fillId="0" fontId="6" numFmtId="0" xfId="0" applyBorder="1" applyFont="1"/>
    <xf borderId="7" fillId="2" fontId="2" numFmtId="0" xfId="0" applyAlignment="1" applyBorder="1" applyFont="1">
      <alignment horizontal="center" vertical="center"/>
    </xf>
    <xf borderId="8" fillId="0" fontId="6" numFmtId="0" xfId="0" applyBorder="1" applyFont="1"/>
    <xf borderId="9" fillId="0" fontId="6" numFmtId="0" xfId="0" applyBorder="1" applyFont="1"/>
    <xf borderId="10" fillId="2" fontId="2" numFmtId="0" xfId="0" applyAlignment="1" applyBorder="1" applyFont="1">
      <alignment horizontal="left" vertical="center"/>
    </xf>
    <xf borderId="11" fillId="2" fontId="2" numFmtId="0" xfId="0" applyAlignment="1" applyBorder="1" applyFont="1">
      <alignment horizontal="center" shrinkToFit="0" vertical="center" wrapText="1"/>
    </xf>
    <xf borderId="10" fillId="2" fontId="2" numFmtId="0" xfId="0" applyAlignment="1" applyBorder="1" applyFont="1">
      <alignment horizontal="center" shrinkToFit="0" vertical="center" wrapText="1"/>
    </xf>
    <xf borderId="12" fillId="2" fontId="2" numFmtId="0" xfId="0" applyAlignment="1" applyBorder="1" applyFont="1">
      <alignment horizontal="left" vertical="center"/>
    </xf>
    <xf borderId="13" fillId="3" fontId="3" numFmtId="0" xfId="0" applyAlignment="1" applyBorder="1" applyFill="1" applyFont="1">
      <alignment horizontal="center" vertical="center"/>
    </xf>
    <xf borderId="14" fillId="0" fontId="3" numFmtId="3" xfId="0" applyAlignment="1" applyBorder="1" applyFont="1" applyNumberFormat="1">
      <alignment horizontal="center" shrinkToFit="0" vertical="center" wrapText="1"/>
    </xf>
    <xf borderId="15" fillId="0" fontId="3" numFmtId="3" xfId="0" applyAlignment="1" applyBorder="1" applyFont="1" applyNumberFormat="1">
      <alignment horizontal="center" shrinkToFit="0" vertical="center" wrapText="1"/>
    </xf>
    <xf borderId="16" fillId="0" fontId="3" numFmtId="0" xfId="0" applyAlignment="1" applyBorder="1" applyFont="1">
      <alignment horizontal="center" vertical="center"/>
    </xf>
    <xf borderId="14" fillId="0" fontId="3" numFmtId="3" xfId="0" applyAlignment="1" applyBorder="1" applyFont="1" applyNumberFormat="1">
      <alignment horizontal="center" vertical="center"/>
    </xf>
    <xf borderId="14" fillId="0" fontId="2" numFmtId="0" xfId="0" applyAlignment="1" applyBorder="1" applyFont="1">
      <alignment horizontal="left" shrinkToFit="0" vertical="top" wrapText="1"/>
    </xf>
    <xf borderId="14" fillId="0" fontId="1" numFmtId="3" xfId="0" applyAlignment="1" applyBorder="1" applyFont="1" applyNumberFormat="1">
      <alignment shrinkToFit="0" vertical="top" wrapText="1"/>
    </xf>
    <xf borderId="15" fillId="0" fontId="1" numFmtId="3" xfId="0" applyAlignment="1" applyBorder="1" applyFont="1" applyNumberFormat="1">
      <alignment shrinkToFit="0" vertical="top" wrapText="1"/>
    </xf>
    <xf borderId="16" fillId="0" fontId="2" numFmtId="0" xfId="0" applyAlignment="1" applyBorder="1" applyFont="1">
      <alignment horizontal="left" shrinkToFit="0" vertical="top" wrapText="1"/>
    </xf>
    <xf borderId="0" fillId="0" fontId="1" numFmtId="0" xfId="0" applyAlignment="1" applyFont="1">
      <alignment shrinkToFit="0" vertical="top" wrapText="1"/>
    </xf>
    <xf borderId="14" fillId="0" fontId="2" numFmtId="3" xfId="0" applyAlignment="1" applyBorder="1" applyFont="1" applyNumberFormat="1">
      <alignment shrinkToFit="0" vertical="top" wrapText="1"/>
    </xf>
    <xf borderId="15" fillId="0" fontId="2" numFmtId="3" xfId="0" applyAlignment="1" applyBorder="1" applyFont="1" applyNumberFormat="1">
      <alignment shrinkToFit="0" vertical="top" wrapText="1"/>
    </xf>
    <xf borderId="14" fillId="0" fontId="1" numFmtId="0" xfId="0" applyAlignment="1" applyBorder="1" applyFont="1">
      <alignment horizontal="left" shrinkToFit="0" vertical="top" wrapText="1"/>
    </xf>
    <xf borderId="16" fillId="0" fontId="1" numFmtId="0" xfId="0" applyAlignment="1" applyBorder="1" applyFont="1">
      <alignment horizontal="left" shrinkToFit="0" vertical="top" wrapText="1"/>
    </xf>
    <xf borderId="14" fillId="0" fontId="7" numFmtId="3" xfId="0" applyAlignment="1" applyBorder="1" applyFont="1" applyNumberFormat="1">
      <alignment shrinkToFit="0" vertical="top" wrapText="1"/>
    </xf>
    <xf borderId="14" fillId="0" fontId="1" numFmtId="3" xfId="0" applyAlignment="1" applyBorder="1" applyFont="1" applyNumberFormat="1">
      <alignment vertical="center"/>
    </xf>
    <xf borderId="14" fillId="0" fontId="8" numFmtId="3" xfId="0" applyAlignment="1" applyBorder="1" applyFont="1" applyNumberFormat="1">
      <alignment shrinkToFit="0" vertical="top" wrapText="1"/>
    </xf>
    <xf borderId="14" fillId="0" fontId="1" numFmtId="0" xfId="0" applyAlignment="1" applyBorder="1" applyFont="1">
      <alignment shrinkToFit="0" vertical="top" wrapText="1"/>
    </xf>
    <xf borderId="16" fillId="0" fontId="1" numFmtId="0" xfId="0" applyAlignment="1" applyBorder="1" applyFont="1">
      <alignment shrinkToFit="0" vertical="top" wrapText="1"/>
    </xf>
    <xf borderId="14" fillId="0" fontId="9" numFmtId="3" xfId="0" applyAlignment="1" applyBorder="1" applyFont="1" applyNumberFormat="1">
      <alignment shrinkToFit="0" vertical="top" wrapText="1"/>
    </xf>
    <xf borderId="15" fillId="0" fontId="9" numFmtId="3" xfId="0" applyAlignment="1" applyBorder="1" applyFont="1" applyNumberFormat="1">
      <alignment shrinkToFit="0" vertical="top" wrapText="1"/>
    </xf>
    <xf borderId="17" fillId="0" fontId="1" numFmtId="0" xfId="0" applyAlignment="1" applyBorder="1" applyFont="1">
      <alignment shrinkToFit="0" vertical="top" wrapText="1"/>
    </xf>
    <xf borderId="17" fillId="0" fontId="1" numFmtId="3" xfId="0" applyAlignment="1" applyBorder="1" applyFont="1" applyNumberFormat="1">
      <alignment shrinkToFit="0" vertical="top" wrapText="1"/>
    </xf>
    <xf borderId="18" fillId="0" fontId="1" numFmtId="3" xfId="0" applyAlignment="1" applyBorder="1" applyFont="1" applyNumberFormat="1">
      <alignment shrinkToFit="0" vertical="top" wrapText="1"/>
    </xf>
    <xf borderId="19" fillId="0" fontId="1" numFmtId="0" xfId="0" applyAlignment="1" applyBorder="1" applyFont="1">
      <alignment shrinkToFit="0" vertical="top" wrapText="1"/>
    </xf>
    <xf borderId="0" fillId="0" fontId="1" numFmtId="0" xfId="0" applyAlignment="1" applyFont="1">
      <alignment horizontal="left" shrinkToFit="0" vertical="top" wrapText="1"/>
    </xf>
    <xf borderId="0" fillId="0" fontId="1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6324600</xdr:colOff>
      <xdr:row>1</xdr:row>
      <xdr:rowOff>0</xdr:rowOff>
    </xdr:from>
    <xdr:ext cx="5981700" cy="9239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75"/>
  <cols>
    <col customWidth="1" min="1" max="1" width="112.14"/>
    <col customWidth="1" min="2" max="2" width="36.86"/>
    <col customWidth="1" min="3" max="3" width="37.0"/>
    <col customWidth="1" min="4" max="4" width="4.14"/>
    <col customWidth="1" min="5" max="5" width="108.71"/>
    <col customWidth="1" min="6" max="6" width="41.29"/>
    <col customWidth="1" min="7" max="7" width="35.43"/>
    <col customWidth="1" min="8" max="26" width="10.71"/>
  </cols>
  <sheetData>
    <row r="1" ht="12.0" customHeight="1">
      <c r="A1" s="1"/>
      <c r="B1" s="2"/>
      <c r="C1" s="2"/>
      <c r="D1" s="2"/>
      <c r="E1" s="3"/>
      <c r="F1" s="4"/>
      <c r="G1" s="4"/>
      <c r="H1" s="5"/>
      <c r="I1" s="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84.0" customHeight="1">
      <c r="A2" s="6"/>
      <c r="B2" s="2"/>
      <c r="C2" s="2"/>
      <c r="D2" s="2"/>
      <c r="E2" s="2"/>
      <c r="F2" s="5"/>
      <c r="G2" s="7"/>
      <c r="H2" s="5"/>
      <c r="I2" s="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54.75" customHeight="1">
      <c r="A3" s="8" t="s">
        <v>0</v>
      </c>
      <c r="B3" s="9"/>
      <c r="C3" s="9"/>
      <c r="D3" s="9"/>
      <c r="E3" s="9"/>
      <c r="F3" s="9"/>
      <c r="G3" s="10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>
      <c r="A4" s="11" t="s">
        <v>1</v>
      </c>
      <c r="B4" s="12"/>
      <c r="C4" s="12"/>
      <c r="D4" s="12"/>
      <c r="E4" s="12"/>
      <c r="F4" s="12"/>
      <c r="G4" s="13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>
      <c r="A5" s="11" t="s">
        <v>2</v>
      </c>
      <c r="B5" s="12"/>
      <c r="C5" s="12"/>
      <c r="D5" s="12"/>
      <c r="E5" s="12"/>
      <c r="F5" s="12"/>
      <c r="G5" s="13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>
      <c r="A6" s="14" t="s">
        <v>3</v>
      </c>
      <c r="B6" s="15"/>
      <c r="C6" s="15"/>
      <c r="D6" s="15"/>
      <c r="E6" s="15"/>
      <c r="F6" s="15"/>
      <c r="G6" s="16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02.0" customHeight="1">
      <c r="A7" s="17" t="s">
        <v>4</v>
      </c>
      <c r="B7" s="18" t="s">
        <v>5</v>
      </c>
      <c r="C7" s="18" t="s">
        <v>6</v>
      </c>
      <c r="D7" s="19"/>
      <c r="E7" s="20" t="s">
        <v>7</v>
      </c>
      <c r="F7" s="18" t="s">
        <v>8</v>
      </c>
      <c r="G7" s="18" t="s">
        <v>9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>
      <c r="A8" s="21"/>
      <c r="B8" s="22"/>
      <c r="C8" s="22"/>
      <c r="D8" s="23"/>
      <c r="E8" s="24"/>
      <c r="F8" s="25"/>
      <c r="G8" s="22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>
      <c r="A9" s="26" t="s">
        <v>10</v>
      </c>
      <c r="B9" s="27"/>
      <c r="C9" s="27"/>
      <c r="D9" s="28"/>
      <c r="E9" s="29" t="s">
        <v>11</v>
      </c>
      <c r="F9" s="27"/>
      <c r="G9" s="27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>
      <c r="A10" s="26" t="s">
        <v>12</v>
      </c>
      <c r="B10" s="27"/>
      <c r="C10" s="27"/>
      <c r="D10" s="28"/>
      <c r="E10" s="29" t="s">
        <v>13</v>
      </c>
      <c r="F10" s="27"/>
      <c r="G10" s="27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>
      <c r="A11" s="26" t="s">
        <v>14</v>
      </c>
      <c r="B11" s="31">
        <f t="shared" ref="B11:C11" si="1">SUM(B12:B18)</f>
        <v>3112</v>
      </c>
      <c r="C11" s="31">
        <f t="shared" si="1"/>
        <v>2619869</v>
      </c>
      <c r="D11" s="32"/>
      <c r="E11" s="29" t="s">
        <v>15</v>
      </c>
      <c r="F11" s="31">
        <f t="shared" ref="F11:G11" si="2">SUM(F12:F20)</f>
        <v>11825795</v>
      </c>
      <c r="G11" s="31">
        <f t="shared" si="2"/>
        <v>14527938</v>
      </c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>
      <c r="A12" s="33" t="s">
        <v>16</v>
      </c>
      <c r="B12" s="27"/>
      <c r="C12" s="27"/>
      <c r="D12" s="28"/>
      <c r="E12" s="34" t="s">
        <v>17</v>
      </c>
      <c r="F12" s="35"/>
      <c r="G12" s="27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>
      <c r="A13" s="33" t="s">
        <v>18</v>
      </c>
      <c r="B13" s="27"/>
      <c r="C13" s="27"/>
      <c r="D13" s="28"/>
      <c r="E13" s="34" t="s">
        <v>19</v>
      </c>
      <c r="F13" s="27"/>
      <c r="G13" s="27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>
      <c r="A14" s="33" t="s">
        <v>20</v>
      </c>
      <c r="B14" s="36">
        <v>3112.0</v>
      </c>
      <c r="C14" s="36">
        <v>2619869.0</v>
      </c>
      <c r="D14" s="28"/>
      <c r="E14" s="34" t="s">
        <v>21</v>
      </c>
      <c r="F14" s="27">
        <v>0.0</v>
      </c>
      <c r="G14" s="27">
        <v>0.0</v>
      </c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>
      <c r="A15" s="33" t="s">
        <v>22</v>
      </c>
      <c r="B15" s="37"/>
      <c r="C15" s="37"/>
      <c r="D15" s="28"/>
      <c r="E15" s="34" t="s">
        <v>23</v>
      </c>
      <c r="F15" s="27"/>
      <c r="G15" s="27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>
      <c r="A16" s="33" t="s">
        <v>24</v>
      </c>
      <c r="B16" s="37"/>
      <c r="C16" s="37"/>
      <c r="D16" s="28"/>
      <c r="E16" s="34" t="s">
        <v>25</v>
      </c>
      <c r="F16" s="27">
        <v>0.0</v>
      </c>
      <c r="G16" s="27">
        <v>100269.0</v>
      </c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>
      <c r="A17" s="33" t="s">
        <v>26</v>
      </c>
      <c r="B17" s="37"/>
      <c r="C17" s="37"/>
      <c r="D17" s="28"/>
      <c r="E17" s="34" t="s">
        <v>27</v>
      </c>
      <c r="F17" s="27"/>
      <c r="G17" s="27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>
      <c r="A18" s="33" t="s">
        <v>28</v>
      </c>
      <c r="B18" s="27"/>
      <c r="C18" s="27"/>
      <c r="D18" s="28"/>
      <c r="E18" s="34" t="s">
        <v>29</v>
      </c>
      <c r="F18" s="27">
        <v>475774.0</v>
      </c>
      <c r="G18" s="27">
        <v>552641.0</v>
      </c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>
      <c r="A19" s="26" t="s">
        <v>30</v>
      </c>
      <c r="B19" s="31">
        <f t="shared" ref="B19:C19" si="3">SUM(B20:B26)</f>
        <v>11822682</v>
      </c>
      <c r="C19" s="31">
        <f t="shared" si="3"/>
        <v>11908068</v>
      </c>
      <c r="D19" s="28"/>
      <c r="E19" s="34" t="s">
        <v>31</v>
      </c>
      <c r="F19" s="27"/>
      <c r="G19" s="27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>
      <c r="A20" s="33" t="s">
        <v>32</v>
      </c>
      <c r="B20" s="27"/>
      <c r="C20" s="27"/>
      <c r="D20" s="28"/>
      <c r="E20" s="34" t="s">
        <v>33</v>
      </c>
      <c r="F20" s="27">
        <v>1.1350021E7</v>
      </c>
      <c r="G20" s="27">
        <v>1.3875028E7</v>
      </c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>
      <c r="A21" s="33" t="s">
        <v>34</v>
      </c>
      <c r="B21" s="27"/>
      <c r="C21" s="27"/>
      <c r="D21" s="28"/>
      <c r="E21" s="29" t="s">
        <v>35</v>
      </c>
      <c r="F21" s="31">
        <f t="shared" ref="F21:G21" si="4">SUM(F22:F24)</f>
        <v>0</v>
      </c>
      <c r="G21" s="31">
        <f t="shared" si="4"/>
        <v>0</v>
      </c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>
      <c r="A22" s="33" t="s">
        <v>36</v>
      </c>
      <c r="B22" s="27">
        <v>1.1822682E7</v>
      </c>
      <c r="C22" s="27">
        <v>1.1908068E7</v>
      </c>
      <c r="D22" s="28"/>
      <c r="E22" s="34" t="s">
        <v>37</v>
      </c>
      <c r="F22" s="27"/>
      <c r="G22" s="27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>
      <c r="A23" s="33" t="s">
        <v>38</v>
      </c>
      <c r="B23" s="27"/>
      <c r="C23" s="27"/>
      <c r="D23" s="28"/>
      <c r="E23" s="34" t="s">
        <v>39</v>
      </c>
      <c r="F23" s="27"/>
      <c r="G23" s="27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>
      <c r="A24" s="33" t="s">
        <v>40</v>
      </c>
      <c r="B24" s="27"/>
      <c r="C24" s="27"/>
      <c r="D24" s="28"/>
      <c r="E24" s="34" t="s">
        <v>41</v>
      </c>
      <c r="F24" s="27"/>
      <c r="G24" s="27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>
      <c r="A25" s="33" t="s">
        <v>42</v>
      </c>
      <c r="B25" s="27"/>
      <c r="C25" s="27"/>
      <c r="D25" s="28"/>
      <c r="E25" s="29" t="s">
        <v>43</v>
      </c>
      <c r="F25" s="31">
        <f t="shared" ref="F25:G25" si="5">F26+F27</f>
        <v>0</v>
      </c>
      <c r="G25" s="31">
        <f t="shared" si="5"/>
        <v>0</v>
      </c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>
      <c r="A26" s="33" t="s">
        <v>44</v>
      </c>
      <c r="B26" s="27"/>
      <c r="C26" s="27"/>
      <c r="D26" s="28"/>
      <c r="E26" s="34" t="s">
        <v>45</v>
      </c>
      <c r="F26" s="27"/>
      <c r="G26" s="27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>
      <c r="A27" s="26" t="s">
        <v>46</v>
      </c>
      <c r="B27" s="31">
        <f t="shared" ref="B27:C27" si="6">SUM(B28:B32)</f>
        <v>0</v>
      </c>
      <c r="C27" s="31">
        <f t="shared" si="6"/>
        <v>0</v>
      </c>
      <c r="D27" s="28"/>
      <c r="E27" s="34" t="s">
        <v>47</v>
      </c>
      <c r="F27" s="27"/>
      <c r="G27" s="27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>
      <c r="A28" s="33" t="s">
        <v>48</v>
      </c>
      <c r="B28" s="27"/>
      <c r="C28" s="27"/>
      <c r="D28" s="28"/>
      <c r="E28" s="34" t="s">
        <v>49</v>
      </c>
      <c r="F28" s="27"/>
      <c r="G28" s="27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>
      <c r="A29" s="33" t="s">
        <v>50</v>
      </c>
      <c r="B29" s="27"/>
      <c r="C29" s="27"/>
      <c r="D29" s="28"/>
      <c r="E29" s="29" t="s">
        <v>51</v>
      </c>
      <c r="F29" s="31">
        <f t="shared" ref="F29:G29" si="7">SUM(F30:F32)</f>
        <v>0</v>
      </c>
      <c r="G29" s="31">
        <f t="shared" si="7"/>
        <v>0</v>
      </c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>
      <c r="A30" s="33" t="s">
        <v>52</v>
      </c>
      <c r="B30" s="27"/>
      <c r="C30" s="27"/>
      <c r="D30" s="28"/>
      <c r="E30" s="34" t="s">
        <v>53</v>
      </c>
      <c r="F30" s="27"/>
      <c r="G30" s="27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>
      <c r="A31" s="33" t="s">
        <v>54</v>
      </c>
      <c r="B31" s="27"/>
      <c r="C31" s="27"/>
      <c r="D31" s="28"/>
      <c r="E31" s="34" t="s">
        <v>55</v>
      </c>
      <c r="F31" s="27"/>
      <c r="G31" s="27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>
      <c r="A32" s="33" t="s">
        <v>56</v>
      </c>
      <c r="B32" s="27"/>
      <c r="C32" s="27"/>
      <c r="D32" s="28"/>
      <c r="E32" s="34" t="s">
        <v>57</v>
      </c>
      <c r="F32" s="27"/>
      <c r="G32" s="27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>
      <c r="A33" s="26" t="s">
        <v>58</v>
      </c>
      <c r="B33" s="31">
        <f t="shared" ref="B33:C33" si="8">SUM(B34:B38)</f>
        <v>0</v>
      </c>
      <c r="C33" s="31">
        <f t="shared" si="8"/>
        <v>0</v>
      </c>
      <c r="D33" s="28"/>
      <c r="E33" s="29" t="s">
        <v>59</v>
      </c>
      <c r="F33" s="31">
        <f t="shared" ref="F33:G33" si="9">SUM(F34:F39)</f>
        <v>0</v>
      </c>
      <c r="G33" s="31">
        <f t="shared" si="9"/>
        <v>0</v>
      </c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>
      <c r="A34" s="33" t="s">
        <v>60</v>
      </c>
      <c r="B34" s="27"/>
      <c r="C34" s="27"/>
      <c r="D34" s="28"/>
      <c r="E34" s="34" t="s">
        <v>61</v>
      </c>
      <c r="F34" s="27"/>
      <c r="G34" s="27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>
      <c r="A35" s="33" t="s">
        <v>62</v>
      </c>
      <c r="B35" s="27"/>
      <c r="C35" s="27"/>
      <c r="D35" s="28"/>
      <c r="E35" s="34" t="s">
        <v>63</v>
      </c>
      <c r="F35" s="27"/>
      <c r="G35" s="27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>
      <c r="A36" s="33" t="s">
        <v>64</v>
      </c>
      <c r="B36" s="27"/>
      <c r="C36" s="27"/>
      <c r="D36" s="28"/>
      <c r="E36" s="34" t="s">
        <v>65</v>
      </c>
      <c r="F36" s="27"/>
      <c r="G36" s="27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>
      <c r="A37" s="33" t="s">
        <v>66</v>
      </c>
      <c r="B37" s="27"/>
      <c r="C37" s="27"/>
      <c r="D37" s="28"/>
      <c r="E37" s="34" t="s">
        <v>67</v>
      </c>
      <c r="F37" s="27"/>
      <c r="G37" s="27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>
      <c r="A38" s="33" t="s">
        <v>68</v>
      </c>
      <c r="B38" s="27"/>
      <c r="C38" s="27"/>
      <c r="D38" s="28"/>
      <c r="E38" s="34" t="s">
        <v>69</v>
      </c>
      <c r="F38" s="27"/>
      <c r="G38" s="27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>
      <c r="A39" s="33" t="s">
        <v>70</v>
      </c>
      <c r="B39" s="27"/>
      <c r="C39" s="27"/>
      <c r="D39" s="28"/>
      <c r="E39" s="34" t="s">
        <v>71</v>
      </c>
      <c r="F39" s="27"/>
      <c r="G39" s="27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>
      <c r="A40" s="26" t="s">
        <v>72</v>
      </c>
      <c r="B40" s="31">
        <f t="shared" ref="B40:C40" si="10">SUM(B41:B42)</f>
        <v>0</v>
      </c>
      <c r="C40" s="31">
        <f t="shared" si="10"/>
        <v>0</v>
      </c>
      <c r="D40" s="28"/>
      <c r="E40" s="29" t="s">
        <v>73</v>
      </c>
      <c r="F40" s="31">
        <f t="shared" ref="F40:G40" si="11">SUM(F41:F43)</f>
        <v>0</v>
      </c>
      <c r="G40" s="31">
        <f t="shared" si="11"/>
        <v>0</v>
      </c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>
      <c r="A41" s="33" t="s">
        <v>74</v>
      </c>
      <c r="B41" s="27"/>
      <c r="C41" s="27"/>
      <c r="D41" s="28"/>
      <c r="E41" s="34" t="s">
        <v>75</v>
      </c>
      <c r="F41" s="27"/>
      <c r="G41" s="27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>
      <c r="A42" s="33" t="s">
        <v>76</v>
      </c>
      <c r="B42" s="27"/>
      <c r="C42" s="27"/>
      <c r="D42" s="28"/>
      <c r="E42" s="34" t="s">
        <v>77</v>
      </c>
      <c r="F42" s="27"/>
      <c r="G42" s="27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>
      <c r="A43" s="26" t="s">
        <v>78</v>
      </c>
      <c r="B43" s="31">
        <f t="shared" ref="B43:C43" si="12">SUM(B44:B47)</f>
        <v>0</v>
      </c>
      <c r="C43" s="31">
        <f t="shared" si="12"/>
        <v>0</v>
      </c>
      <c r="D43" s="28"/>
      <c r="E43" s="34" t="s">
        <v>79</v>
      </c>
      <c r="F43" s="27"/>
      <c r="G43" s="27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>
      <c r="A44" s="33" t="s">
        <v>80</v>
      </c>
      <c r="B44" s="27"/>
      <c r="C44" s="27"/>
      <c r="D44" s="28"/>
      <c r="E44" s="29" t="s">
        <v>81</v>
      </c>
      <c r="F44" s="31">
        <f t="shared" ref="F44:G44" si="13">SUM(F45:F47)</f>
        <v>0</v>
      </c>
      <c r="G44" s="31">
        <f t="shared" si="13"/>
        <v>0</v>
      </c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>
      <c r="A45" s="33" t="s">
        <v>82</v>
      </c>
      <c r="B45" s="27"/>
      <c r="C45" s="27"/>
      <c r="D45" s="28"/>
      <c r="E45" s="34" t="s">
        <v>83</v>
      </c>
      <c r="F45" s="27"/>
      <c r="G45" s="27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>
      <c r="A46" s="33" t="s">
        <v>84</v>
      </c>
      <c r="B46" s="27"/>
      <c r="C46" s="27"/>
      <c r="D46" s="28"/>
      <c r="E46" s="34" t="s">
        <v>85</v>
      </c>
      <c r="F46" s="27"/>
      <c r="G46" s="27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>
      <c r="A47" s="33" t="s">
        <v>86</v>
      </c>
      <c r="B47" s="27"/>
      <c r="C47" s="27"/>
      <c r="D47" s="28"/>
      <c r="E47" s="34" t="s">
        <v>87</v>
      </c>
      <c r="F47" s="27"/>
      <c r="G47" s="27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>
      <c r="A48" s="38"/>
      <c r="B48" s="27"/>
      <c r="C48" s="27"/>
      <c r="D48" s="28"/>
      <c r="E48" s="39"/>
      <c r="F48" s="27"/>
      <c r="G48" s="27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>
      <c r="A49" s="26" t="s">
        <v>88</v>
      </c>
      <c r="B49" s="31">
        <f t="shared" ref="B49:C49" si="14">B11+B19+B27+B33+B40+B43</f>
        <v>11825794</v>
      </c>
      <c r="C49" s="31">
        <f t="shared" si="14"/>
        <v>14527937</v>
      </c>
      <c r="D49" s="32"/>
      <c r="E49" s="29" t="s">
        <v>89</v>
      </c>
      <c r="F49" s="31">
        <f t="shared" ref="F49:G49" si="15">F11+F21+F25+F28+F29+F33+F40+F44</f>
        <v>11825795</v>
      </c>
      <c r="G49" s="31">
        <f t="shared" si="15"/>
        <v>14527938</v>
      </c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>
      <c r="A50" s="38"/>
      <c r="B50" s="27"/>
      <c r="C50" s="27"/>
      <c r="D50" s="28"/>
      <c r="E50" s="39"/>
      <c r="F50" s="27"/>
      <c r="G50" s="27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>
      <c r="A51" s="26" t="s">
        <v>90</v>
      </c>
      <c r="B51" s="27"/>
      <c r="C51" s="27"/>
      <c r="D51" s="28"/>
      <c r="E51" s="29" t="s">
        <v>91</v>
      </c>
      <c r="F51" s="27"/>
      <c r="G51" s="27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>
      <c r="A52" s="33" t="s">
        <v>92</v>
      </c>
      <c r="B52" s="27"/>
      <c r="C52" s="27"/>
      <c r="D52" s="28"/>
      <c r="E52" s="34" t="s">
        <v>93</v>
      </c>
      <c r="F52" s="27"/>
      <c r="G52" s="27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>
      <c r="A53" s="33" t="s">
        <v>94</v>
      </c>
      <c r="B53" s="27"/>
      <c r="C53" s="27"/>
      <c r="D53" s="28"/>
      <c r="E53" s="34" t="s">
        <v>95</v>
      </c>
      <c r="F53" s="27"/>
      <c r="G53" s="27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>
      <c r="A54" s="33" t="s">
        <v>96</v>
      </c>
      <c r="B54" s="27">
        <v>0.0</v>
      </c>
      <c r="C54" s="27">
        <v>0.0</v>
      </c>
      <c r="D54" s="28"/>
      <c r="E54" s="34" t="s">
        <v>97</v>
      </c>
      <c r="F54" s="27"/>
      <c r="G54" s="27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>
      <c r="A55" s="33" t="s">
        <v>98</v>
      </c>
      <c r="B55" s="27">
        <v>1186153.0</v>
      </c>
      <c r="C55" s="27">
        <v>1186153.0</v>
      </c>
      <c r="D55" s="28"/>
      <c r="E55" s="34" t="s">
        <v>99</v>
      </c>
      <c r="F55" s="27"/>
      <c r="G55" s="27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>
      <c r="A56" s="33" t="s">
        <v>100</v>
      </c>
      <c r="B56" s="27" t="str">
        <f>'[7](1) EST SIT FINANCIERA'!B56</f>
        <v>#REF!</v>
      </c>
      <c r="C56" s="27">
        <v>0.0</v>
      </c>
      <c r="D56" s="28"/>
      <c r="E56" s="34" t="s">
        <v>101</v>
      </c>
      <c r="F56" s="27"/>
      <c r="G56" s="27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ht="39.75" customHeight="1">
      <c r="A57" s="33" t="s">
        <v>102</v>
      </c>
      <c r="B57" s="27">
        <v>-658709.0</v>
      </c>
      <c r="C57" s="27">
        <v>-520133.0</v>
      </c>
      <c r="D57" s="28"/>
      <c r="E57" s="34" t="s">
        <v>103</v>
      </c>
      <c r="F57" s="27"/>
      <c r="G57" s="27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>
      <c r="A58" s="33" t="s">
        <v>104</v>
      </c>
      <c r="B58" s="27"/>
      <c r="C58" s="27"/>
      <c r="D58" s="28"/>
      <c r="E58" s="39"/>
      <c r="F58" s="27"/>
      <c r="G58" s="27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>
      <c r="A59" s="33" t="s">
        <v>105</v>
      </c>
      <c r="B59" s="27"/>
      <c r="C59" s="27"/>
      <c r="D59" s="28"/>
      <c r="E59" s="29" t="s">
        <v>106</v>
      </c>
      <c r="F59" s="31">
        <f t="shared" ref="F59:G59" si="16">SUM(F52:F57)</f>
        <v>0</v>
      </c>
      <c r="G59" s="31">
        <f t="shared" si="16"/>
        <v>0</v>
      </c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>
      <c r="A60" s="33" t="s">
        <v>107</v>
      </c>
      <c r="B60" s="27"/>
      <c r="C60" s="27"/>
      <c r="D60" s="28"/>
      <c r="E60" s="39"/>
      <c r="F60" s="27"/>
      <c r="G60" s="27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>
      <c r="A61" s="38"/>
      <c r="B61" s="27"/>
      <c r="C61" s="27"/>
      <c r="D61" s="28"/>
      <c r="E61" s="29" t="s">
        <v>108</v>
      </c>
      <c r="F61" s="31">
        <f t="shared" ref="F61:G61" si="17">F49+F59</f>
        <v>11825795</v>
      </c>
      <c r="G61" s="31">
        <f t="shared" si="17"/>
        <v>14527938</v>
      </c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>
      <c r="A62" s="26" t="s">
        <v>109</v>
      </c>
      <c r="B62" s="31" t="str">
        <f t="shared" ref="B62:C62" si="18">SUM(B52:B60)</f>
        <v>#REF!</v>
      </c>
      <c r="C62" s="31">
        <f t="shared" si="18"/>
        <v>666020</v>
      </c>
      <c r="D62" s="32"/>
      <c r="E62" s="39"/>
      <c r="F62" s="27"/>
      <c r="G62" s="27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>
      <c r="A63" s="38"/>
      <c r="B63" s="27"/>
      <c r="C63" s="27"/>
      <c r="D63" s="28"/>
      <c r="E63" s="29" t="s">
        <v>110</v>
      </c>
      <c r="F63" s="27"/>
      <c r="G63" s="27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>
      <c r="A64" s="26" t="s">
        <v>111</v>
      </c>
      <c r="B64" s="31" t="str">
        <f t="shared" ref="B64:C64" si="19">SUM(B49+B62)</f>
        <v>#REF!</v>
      </c>
      <c r="C64" s="31">
        <f t="shared" si="19"/>
        <v>15193957</v>
      </c>
      <c r="D64" s="32"/>
      <c r="E64" s="39"/>
      <c r="F64" s="27"/>
      <c r="G64" s="27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>
      <c r="A65" s="38"/>
      <c r="B65" s="27"/>
      <c r="C65" s="27"/>
      <c r="D65" s="28"/>
      <c r="E65" s="29" t="s">
        <v>112</v>
      </c>
      <c r="F65" s="31">
        <f t="shared" ref="F65:G65" si="20">SUM(F66:F68)</f>
        <v>0</v>
      </c>
      <c r="G65" s="31">
        <f t="shared" si="20"/>
        <v>0</v>
      </c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>
      <c r="A66" s="38"/>
      <c r="B66" s="40"/>
      <c r="C66" s="40"/>
      <c r="D66" s="41"/>
      <c r="E66" s="34" t="s">
        <v>113</v>
      </c>
      <c r="F66" s="27"/>
      <c r="G66" s="27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>
      <c r="A67" s="38"/>
      <c r="B67" s="40"/>
      <c r="C67" s="40"/>
      <c r="D67" s="41"/>
      <c r="E67" s="34" t="s">
        <v>114</v>
      </c>
      <c r="F67" s="27"/>
      <c r="G67" s="27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>
      <c r="A68" s="38"/>
      <c r="B68" s="40"/>
      <c r="C68" s="40"/>
      <c r="D68" s="41"/>
      <c r="E68" s="34" t="s">
        <v>115</v>
      </c>
      <c r="F68" s="27"/>
      <c r="G68" s="27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>
      <c r="A69" s="38"/>
      <c r="B69" s="40"/>
      <c r="C69" s="40"/>
      <c r="D69" s="41"/>
      <c r="E69" s="39"/>
      <c r="F69" s="27"/>
      <c r="G69" s="27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>
      <c r="A70" s="38"/>
      <c r="B70" s="40"/>
      <c r="C70" s="40"/>
      <c r="D70" s="41"/>
      <c r="E70" s="29" t="s">
        <v>116</v>
      </c>
      <c r="F70" s="31">
        <f t="shared" ref="F70:G70" si="21">SUM(F71:F75)</f>
        <v>527443</v>
      </c>
      <c r="G70" s="31">
        <f t="shared" si="21"/>
        <v>666019</v>
      </c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>
      <c r="A71" s="38"/>
      <c r="B71" s="40"/>
      <c r="C71" s="40"/>
      <c r="D71" s="41"/>
      <c r="E71" s="34" t="s">
        <v>117</v>
      </c>
      <c r="F71" s="27">
        <v>-138576.0</v>
      </c>
      <c r="G71" s="27">
        <v>0.0</v>
      </c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>
      <c r="A72" s="38"/>
      <c r="B72" s="40"/>
      <c r="C72" s="40"/>
      <c r="D72" s="41"/>
      <c r="E72" s="34" t="s">
        <v>118</v>
      </c>
      <c r="F72" s="27">
        <v>666019.0</v>
      </c>
      <c r="G72" s="27">
        <v>666019.0</v>
      </c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>
      <c r="A73" s="38"/>
      <c r="B73" s="40"/>
      <c r="C73" s="40"/>
      <c r="D73" s="41"/>
      <c r="E73" s="34" t="s">
        <v>119</v>
      </c>
      <c r="F73" s="27"/>
      <c r="G73" s="27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>
      <c r="A74" s="38"/>
      <c r="B74" s="40"/>
      <c r="C74" s="40"/>
      <c r="D74" s="41"/>
      <c r="E74" s="34" t="s">
        <v>120</v>
      </c>
      <c r="F74" s="27"/>
      <c r="G74" s="27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>
      <c r="A75" s="38"/>
      <c r="B75" s="27"/>
      <c r="C75" s="27"/>
      <c r="D75" s="28"/>
      <c r="E75" s="34" t="s">
        <v>121</v>
      </c>
      <c r="F75" s="27"/>
      <c r="G75" s="27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>
      <c r="A76" s="38"/>
      <c r="B76" s="27"/>
      <c r="C76" s="27"/>
      <c r="D76" s="28"/>
      <c r="E76" s="39"/>
      <c r="F76" s="27"/>
      <c r="G76" s="27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>
      <c r="A77" s="38"/>
      <c r="B77" s="27"/>
      <c r="C77" s="27"/>
      <c r="D77" s="28"/>
      <c r="E77" s="29" t="s">
        <v>122</v>
      </c>
      <c r="F77" s="31">
        <f t="shared" ref="F77:G77" si="22">F78+F79</f>
        <v>0</v>
      </c>
      <c r="G77" s="31">
        <f t="shared" si="22"/>
        <v>0</v>
      </c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>
      <c r="A78" s="38"/>
      <c r="B78" s="27"/>
      <c r="C78" s="27"/>
      <c r="D78" s="28"/>
      <c r="E78" s="34" t="s">
        <v>123</v>
      </c>
      <c r="F78" s="27"/>
      <c r="G78" s="27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>
      <c r="A79" s="38"/>
      <c r="B79" s="27"/>
      <c r="C79" s="27"/>
      <c r="D79" s="28"/>
      <c r="E79" s="34" t="s">
        <v>124</v>
      </c>
      <c r="F79" s="27"/>
      <c r="G79" s="27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>
      <c r="A80" s="38"/>
      <c r="B80" s="27"/>
      <c r="C80" s="27"/>
      <c r="D80" s="28"/>
      <c r="E80" s="39"/>
      <c r="F80" s="27"/>
      <c r="G80" s="27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>
      <c r="A81" s="38"/>
      <c r="B81" s="27"/>
      <c r="C81" s="27"/>
      <c r="D81" s="28"/>
      <c r="E81" s="29" t="s">
        <v>125</v>
      </c>
      <c r="F81" s="31"/>
      <c r="G81" s="31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>
      <c r="A82" s="38"/>
      <c r="B82" s="27"/>
      <c r="C82" s="27"/>
      <c r="D82" s="28"/>
      <c r="E82" s="39"/>
      <c r="F82" s="27"/>
      <c r="G82" s="27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>
      <c r="A83" s="38"/>
      <c r="B83" s="27"/>
      <c r="C83" s="27"/>
      <c r="D83" s="28"/>
      <c r="E83" s="29" t="s">
        <v>126</v>
      </c>
      <c r="F83" s="31">
        <f t="shared" ref="F83:G83" si="23">F61+F70</f>
        <v>12353238</v>
      </c>
      <c r="G83" s="31">
        <f t="shared" si="23"/>
        <v>15193957</v>
      </c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ht="16.5" customHeight="1">
      <c r="A84" s="42"/>
      <c r="B84" s="43"/>
      <c r="C84" s="43"/>
      <c r="D84" s="44"/>
      <c r="E84" s="45"/>
      <c r="F84" s="43"/>
      <c r="G84" s="43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>
      <c r="A85" s="46"/>
      <c r="B85" s="30"/>
      <c r="C85" s="30"/>
      <c r="D85" s="30"/>
      <c r="E85" s="46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>
      <c r="A86" s="46"/>
      <c r="B86" s="30"/>
      <c r="C86" s="30"/>
      <c r="D86" s="30"/>
      <c r="E86" s="46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>
      <c r="A87" s="46"/>
      <c r="B87" s="30"/>
      <c r="C87" s="30"/>
      <c r="D87" s="30"/>
      <c r="E87" s="46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>
      <c r="A88" s="46"/>
      <c r="B88" s="30"/>
      <c r="C88" s="30"/>
      <c r="D88" s="30"/>
      <c r="E88" s="46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>
      <c r="A89" s="46"/>
      <c r="B89" s="30"/>
      <c r="C89" s="30"/>
      <c r="D89" s="30"/>
      <c r="E89" s="46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>
      <c r="A90" s="46"/>
      <c r="B90" s="30"/>
      <c r="C90" s="30"/>
      <c r="D90" s="30"/>
      <c r="E90" s="46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>
      <c r="A91" s="46"/>
      <c r="B91" s="30"/>
      <c r="C91" s="30"/>
      <c r="D91" s="30"/>
      <c r="E91" s="46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>
      <c r="A92" s="46"/>
      <c r="B92" s="30"/>
      <c r="C92" s="30"/>
      <c r="D92" s="30"/>
      <c r="E92" s="46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>
      <c r="A93" s="46"/>
      <c r="B93" s="30"/>
      <c r="C93" s="30"/>
      <c r="D93" s="30"/>
      <c r="E93" s="46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>
      <c r="A94" s="46"/>
      <c r="B94" s="30"/>
      <c r="C94" s="30"/>
      <c r="D94" s="30"/>
      <c r="E94" s="46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>
      <c r="A95" s="46"/>
      <c r="B95" s="30"/>
      <c r="C95" s="30"/>
      <c r="D95" s="30"/>
      <c r="E95" s="46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>
      <c r="A96" s="46"/>
      <c r="B96" s="30"/>
      <c r="C96" s="30"/>
      <c r="D96" s="30"/>
      <c r="E96" s="46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>
      <c r="A97" s="46"/>
      <c r="B97" s="30"/>
      <c r="C97" s="30"/>
      <c r="D97" s="30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>
      <c r="A98" s="46"/>
      <c r="B98" s="30"/>
      <c r="C98" s="30"/>
      <c r="D98" s="30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>
      <c r="A99" s="46"/>
      <c r="B99" s="30"/>
      <c r="C99" s="30"/>
      <c r="D99" s="30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>
      <c r="A100" s="46"/>
      <c r="B100" s="30"/>
      <c r="C100" s="30"/>
      <c r="D100" s="30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>
      <c r="A101" s="46"/>
      <c r="B101" s="30"/>
      <c r="C101" s="30"/>
      <c r="D101" s="30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>
      <c r="A102" s="46"/>
      <c r="B102" s="30"/>
      <c r="C102" s="30"/>
      <c r="D102" s="30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>
      <c r="A103" s="46"/>
      <c r="B103" s="30"/>
      <c r="C103" s="30"/>
      <c r="D103" s="30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>
      <c r="A104" s="46"/>
      <c r="B104" s="30"/>
      <c r="C104" s="30"/>
      <c r="D104" s="30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>
      <c r="A105" s="46"/>
      <c r="B105" s="30"/>
      <c r="C105" s="30"/>
      <c r="D105" s="30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>
      <c r="A106" s="46"/>
      <c r="B106" s="30"/>
      <c r="C106" s="30"/>
      <c r="D106" s="30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>
      <c r="A107" s="46"/>
      <c r="B107" s="30"/>
      <c r="C107" s="30"/>
      <c r="D107" s="30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>
      <c r="A108" s="46"/>
      <c r="B108" s="30"/>
      <c r="C108" s="30"/>
      <c r="D108" s="30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>
      <c r="A109" s="46"/>
      <c r="B109" s="30"/>
      <c r="C109" s="30"/>
      <c r="D109" s="30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>
      <c r="A110" s="46"/>
      <c r="B110" s="30"/>
      <c r="C110" s="30"/>
      <c r="D110" s="30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>
      <c r="A111" s="46"/>
      <c r="B111" s="30"/>
      <c r="C111" s="30"/>
      <c r="D111" s="30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>
      <c r="A112" s="46"/>
      <c r="B112" s="30"/>
      <c r="C112" s="30"/>
      <c r="D112" s="30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>
      <c r="A113" s="46"/>
      <c r="B113" s="30"/>
      <c r="C113" s="30"/>
      <c r="D113" s="30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>
      <c r="A114" s="46"/>
      <c r="B114" s="30"/>
      <c r="C114" s="30"/>
      <c r="D114" s="30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>
      <c r="A115" s="46"/>
      <c r="B115" s="30"/>
      <c r="C115" s="30"/>
      <c r="D115" s="30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>
      <c r="A116" s="46"/>
      <c r="B116" s="30"/>
      <c r="C116" s="30"/>
      <c r="D116" s="30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>
      <c r="A117" s="46"/>
      <c r="B117" s="30"/>
      <c r="C117" s="30"/>
      <c r="D117" s="30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>
      <c r="A118" s="46"/>
      <c r="B118" s="30"/>
      <c r="C118" s="30"/>
      <c r="D118" s="30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>
      <c r="A119" s="46"/>
      <c r="B119" s="30"/>
      <c r="C119" s="30"/>
      <c r="D119" s="30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>
      <c r="A120" s="46"/>
      <c r="B120" s="30"/>
      <c r="C120" s="30"/>
      <c r="D120" s="30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>
      <c r="A121" s="46"/>
      <c r="B121" s="30"/>
      <c r="C121" s="30"/>
      <c r="D121" s="30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>
      <c r="A122" s="46"/>
      <c r="B122" s="30"/>
      <c r="C122" s="30"/>
      <c r="D122" s="30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>
      <c r="A123" s="46"/>
      <c r="B123" s="30"/>
      <c r="C123" s="30"/>
      <c r="D123" s="30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>
      <c r="A124" s="46"/>
      <c r="B124" s="30"/>
      <c r="C124" s="30"/>
      <c r="D124" s="30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>
      <c r="A125" s="46"/>
      <c r="B125" s="30"/>
      <c r="C125" s="30"/>
      <c r="D125" s="30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>
      <c r="A126" s="46"/>
      <c r="B126" s="30"/>
      <c r="C126" s="30"/>
      <c r="D126" s="30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>
      <c r="A127" s="46"/>
      <c r="B127" s="30"/>
      <c r="C127" s="30"/>
      <c r="D127" s="30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>
      <c r="A128" s="46"/>
      <c r="B128" s="30"/>
      <c r="C128" s="30"/>
      <c r="D128" s="30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>
      <c r="A129" s="46"/>
      <c r="B129" s="30"/>
      <c r="C129" s="30"/>
      <c r="D129" s="30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>
      <c r="A130" s="46"/>
      <c r="B130" s="30"/>
      <c r="C130" s="30"/>
      <c r="D130" s="30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>
      <c r="A131" s="46"/>
      <c r="B131" s="30"/>
      <c r="C131" s="30"/>
      <c r="D131" s="30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>
      <c r="A132" s="46"/>
      <c r="B132" s="30"/>
      <c r="C132" s="30"/>
      <c r="D132" s="30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>
      <c r="A133" s="46"/>
      <c r="B133" s="30"/>
      <c r="C133" s="30"/>
      <c r="D133" s="30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>
      <c r="A134" s="46"/>
      <c r="B134" s="30"/>
      <c r="C134" s="30"/>
      <c r="D134" s="30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>
      <c r="A135" s="46"/>
      <c r="B135" s="30"/>
      <c r="C135" s="30"/>
      <c r="D135" s="30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>
      <c r="A136" s="46"/>
      <c r="B136" s="30"/>
      <c r="C136" s="30"/>
      <c r="D136" s="30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>
      <c r="A137" s="46"/>
      <c r="B137" s="30"/>
      <c r="C137" s="30"/>
      <c r="D137" s="30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>
      <c r="A138" s="46"/>
      <c r="B138" s="30"/>
      <c r="C138" s="30"/>
      <c r="D138" s="30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>
      <c r="A139" s="46"/>
      <c r="B139" s="30"/>
      <c r="C139" s="30"/>
      <c r="D139" s="30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>
      <c r="A140" s="46"/>
      <c r="B140" s="30"/>
      <c r="C140" s="30"/>
      <c r="D140" s="30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>
      <c r="A141" s="46"/>
      <c r="B141" s="30"/>
      <c r="C141" s="30"/>
      <c r="D141" s="30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>
      <c r="A142" s="46"/>
      <c r="B142" s="30"/>
      <c r="C142" s="30"/>
      <c r="D142" s="30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>
      <c r="A143" s="46"/>
      <c r="B143" s="30"/>
      <c r="C143" s="30"/>
      <c r="D143" s="30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>
      <c r="A144" s="46"/>
      <c r="B144" s="30"/>
      <c r="C144" s="30"/>
      <c r="D144" s="30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>
      <c r="A145" s="46"/>
      <c r="B145" s="30"/>
      <c r="C145" s="30"/>
      <c r="D145" s="30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>
      <c r="A146" s="46"/>
      <c r="B146" s="30"/>
      <c r="C146" s="30"/>
      <c r="D146" s="30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>
      <c r="A147" s="46"/>
      <c r="B147" s="30"/>
      <c r="C147" s="30"/>
      <c r="D147" s="30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>
      <c r="A148" s="46"/>
      <c r="B148" s="30"/>
      <c r="C148" s="30"/>
      <c r="D148" s="30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>
      <c r="A149" s="46"/>
      <c r="B149" s="30"/>
      <c r="C149" s="30"/>
      <c r="D149" s="30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>
      <c r="A150" s="46"/>
      <c r="B150" s="30"/>
      <c r="C150" s="30"/>
      <c r="D150" s="30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>
      <c r="A151" s="46"/>
      <c r="B151" s="30"/>
      <c r="C151" s="30"/>
      <c r="D151" s="30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>
      <c r="A152" s="46"/>
      <c r="B152" s="30"/>
      <c r="C152" s="30"/>
      <c r="D152" s="30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>
      <c r="A153" s="46"/>
      <c r="B153" s="30"/>
      <c r="C153" s="30"/>
      <c r="D153" s="30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>
      <c r="A154" s="46"/>
      <c r="B154" s="30"/>
      <c r="C154" s="30"/>
      <c r="D154" s="30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>
      <c r="A155" s="46"/>
      <c r="B155" s="30"/>
      <c r="C155" s="30"/>
      <c r="D155" s="30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>
      <c r="A156" s="46"/>
      <c r="B156" s="30"/>
      <c r="C156" s="30"/>
      <c r="D156" s="30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>
      <c r="A157" s="46"/>
      <c r="B157" s="30"/>
      <c r="C157" s="30"/>
      <c r="D157" s="30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>
      <c r="A158" s="46"/>
      <c r="B158" s="30"/>
      <c r="C158" s="30"/>
      <c r="D158" s="30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>
      <c r="A159" s="46"/>
      <c r="B159" s="30"/>
      <c r="C159" s="30"/>
      <c r="D159" s="30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>
      <c r="A160" s="46"/>
      <c r="B160" s="30"/>
      <c r="C160" s="30"/>
      <c r="D160" s="30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>
      <c r="A161" s="46"/>
      <c r="B161" s="30"/>
      <c r="C161" s="30"/>
      <c r="D161" s="30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>
      <c r="A162" s="46"/>
      <c r="B162" s="30"/>
      <c r="C162" s="30"/>
      <c r="D162" s="30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>
      <c r="A163" s="46"/>
      <c r="B163" s="30"/>
      <c r="C163" s="30"/>
      <c r="D163" s="30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>
      <c r="A164" s="46"/>
      <c r="B164" s="30"/>
      <c r="C164" s="30"/>
      <c r="D164" s="30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>
      <c r="A165" s="46"/>
      <c r="B165" s="30"/>
      <c r="C165" s="30"/>
      <c r="D165" s="30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>
      <c r="A166" s="46"/>
      <c r="B166" s="30"/>
      <c r="C166" s="30"/>
      <c r="D166" s="30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>
      <c r="A167" s="46"/>
      <c r="B167" s="30"/>
      <c r="C167" s="30"/>
      <c r="D167" s="30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>
      <c r="A168" s="46"/>
      <c r="B168" s="30"/>
      <c r="C168" s="30"/>
      <c r="D168" s="30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>
      <c r="A169" s="46"/>
      <c r="B169" s="30"/>
      <c r="C169" s="30"/>
      <c r="D169" s="30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>
      <c r="A170" s="46"/>
      <c r="B170" s="30"/>
      <c r="C170" s="30"/>
      <c r="D170" s="30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>
      <c r="A171" s="46"/>
      <c r="B171" s="30"/>
      <c r="C171" s="30"/>
      <c r="D171" s="30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>
      <c r="A172" s="46"/>
      <c r="B172" s="30"/>
      <c r="C172" s="30"/>
      <c r="D172" s="30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>
      <c r="A173" s="46"/>
      <c r="B173" s="30"/>
      <c r="C173" s="30"/>
      <c r="D173" s="30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>
      <c r="A174" s="46"/>
      <c r="B174" s="30"/>
      <c r="C174" s="30"/>
      <c r="D174" s="30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>
      <c r="A175" s="46"/>
      <c r="B175" s="30"/>
      <c r="C175" s="30"/>
      <c r="D175" s="30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>
      <c r="A176" s="46"/>
      <c r="B176" s="30"/>
      <c r="C176" s="30"/>
      <c r="D176" s="30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>
      <c r="A177" s="46"/>
      <c r="B177" s="30"/>
      <c r="C177" s="30"/>
      <c r="D177" s="30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>
      <c r="A178" s="46"/>
      <c r="B178" s="30"/>
      <c r="C178" s="30"/>
      <c r="D178" s="30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>
      <c r="A179" s="46"/>
      <c r="B179" s="30"/>
      <c r="C179" s="30"/>
      <c r="D179" s="30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>
      <c r="A180" s="46"/>
      <c r="B180" s="30"/>
      <c r="C180" s="30"/>
      <c r="D180" s="30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>
      <c r="A181" s="46"/>
      <c r="B181" s="30"/>
      <c r="C181" s="30"/>
      <c r="D181" s="30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>
      <c r="A182" s="46"/>
      <c r="B182" s="30"/>
      <c r="C182" s="30"/>
      <c r="D182" s="30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>
      <c r="A183" s="46"/>
      <c r="B183" s="30"/>
      <c r="C183" s="30"/>
      <c r="D183" s="30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>
      <c r="A184" s="46"/>
      <c r="B184" s="30"/>
      <c r="C184" s="30"/>
      <c r="D184" s="30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>
      <c r="A185" s="46"/>
      <c r="B185" s="30"/>
      <c r="C185" s="30"/>
      <c r="D185" s="30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>
      <c r="A186" s="46"/>
      <c r="B186" s="30"/>
      <c r="C186" s="30"/>
      <c r="D186" s="30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>
      <c r="A187" s="46"/>
      <c r="B187" s="30"/>
      <c r="C187" s="30"/>
      <c r="D187" s="30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>
      <c r="A188" s="46"/>
      <c r="B188" s="30"/>
      <c r="C188" s="30"/>
      <c r="D188" s="30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>
      <c r="A189" s="46"/>
      <c r="B189" s="30"/>
      <c r="C189" s="30"/>
      <c r="D189" s="30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>
      <c r="A190" s="46"/>
      <c r="B190" s="30"/>
      <c r="C190" s="30"/>
      <c r="D190" s="30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>
      <c r="A191" s="46"/>
      <c r="B191" s="30"/>
      <c r="C191" s="30"/>
      <c r="D191" s="30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>
      <c r="A192" s="46"/>
      <c r="B192" s="30"/>
      <c r="C192" s="30"/>
      <c r="D192" s="30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>
      <c r="A193" s="46"/>
      <c r="B193" s="30"/>
      <c r="C193" s="30"/>
      <c r="D193" s="30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>
      <c r="A194" s="46"/>
      <c r="B194" s="30"/>
      <c r="C194" s="30"/>
      <c r="D194" s="30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>
      <c r="A195" s="46"/>
      <c r="B195" s="30"/>
      <c r="C195" s="30"/>
      <c r="D195" s="30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>
      <c r="A196" s="46"/>
      <c r="B196" s="30"/>
      <c r="C196" s="30"/>
      <c r="D196" s="30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>
      <c r="A197" s="46"/>
      <c r="B197" s="30"/>
      <c r="C197" s="30"/>
      <c r="D197" s="30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>
      <c r="A198" s="46"/>
      <c r="B198" s="30"/>
      <c r="C198" s="30"/>
      <c r="D198" s="30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>
      <c r="A199" s="46"/>
      <c r="B199" s="30"/>
      <c r="C199" s="30"/>
      <c r="D199" s="30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>
      <c r="A200" s="46"/>
      <c r="B200" s="30"/>
      <c r="C200" s="30"/>
      <c r="D200" s="30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>
      <c r="A201" s="46"/>
      <c r="B201" s="30"/>
      <c r="C201" s="30"/>
      <c r="D201" s="30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>
      <c r="A202" s="46"/>
      <c r="B202" s="30"/>
      <c r="C202" s="30"/>
      <c r="D202" s="30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>
      <c r="A203" s="46"/>
      <c r="B203" s="30"/>
      <c r="C203" s="30"/>
      <c r="D203" s="30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>
      <c r="A204" s="46"/>
      <c r="B204" s="30"/>
      <c r="C204" s="30"/>
      <c r="D204" s="30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>
      <c r="A205" s="46"/>
      <c r="B205" s="30"/>
      <c r="C205" s="30"/>
      <c r="D205" s="30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>
      <c r="A206" s="46"/>
      <c r="B206" s="30"/>
      <c r="C206" s="30"/>
      <c r="D206" s="30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>
      <c r="A207" s="46"/>
      <c r="B207" s="30"/>
      <c r="C207" s="30"/>
      <c r="D207" s="30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>
      <c r="A208" s="46"/>
      <c r="B208" s="30"/>
      <c r="C208" s="30"/>
      <c r="D208" s="30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>
      <c r="A209" s="46"/>
      <c r="B209" s="30"/>
      <c r="C209" s="30"/>
      <c r="D209" s="30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>
      <c r="A210" s="46"/>
      <c r="B210" s="30"/>
      <c r="C210" s="30"/>
      <c r="D210" s="30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>
      <c r="A211" s="46"/>
      <c r="B211" s="30"/>
      <c r="C211" s="30"/>
      <c r="D211" s="30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>
      <c r="A212" s="46"/>
      <c r="B212" s="30"/>
      <c r="C212" s="30"/>
      <c r="D212" s="30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>
      <c r="A213" s="46"/>
      <c r="B213" s="30"/>
      <c r="C213" s="30"/>
      <c r="D213" s="30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>
      <c r="A214" s="46"/>
      <c r="B214" s="30"/>
      <c r="C214" s="30"/>
      <c r="D214" s="30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>
      <c r="A215" s="46"/>
      <c r="B215" s="30"/>
      <c r="C215" s="30"/>
      <c r="D215" s="30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>
      <c r="A216" s="46"/>
      <c r="B216" s="30"/>
      <c r="C216" s="30"/>
      <c r="D216" s="30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>
      <c r="A217" s="46"/>
      <c r="B217" s="30"/>
      <c r="C217" s="30"/>
      <c r="D217" s="30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>
      <c r="A218" s="46"/>
      <c r="B218" s="30"/>
      <c r="C218" s="30"/>
      <c r="D218" s="30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>
      <c r="A219" s="46"/>
      <c r="B219" s="30"/>
      <c r="C219" s="30"/>
      <c r="D219" s="30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>
      <c r="A220" s="46"/>
      <c r="B220" s="30"/>
      <c r="C220" s="30"/>
      <c r="D220" s="30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>
      <c r="A221" s="46"/>
      <c r="B221" s="30"/>
      <c r="C221" s="30"/>
      <c r="D221" s="30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>
      <c r="A222" s="46"/>
      <c r="B222" s="30"/>
      <c r="C222" s="30"/>
      <c r="D222" s="30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>
      <c r="A223" s="46"/>
      <c r="B223" s="30"/>
      <c r="C223" s="30"/>
      <c r="D223" s="30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>
      <c r="A224" s="46"/>
      <c r="B224" s="30"/>
      <c r="C224" s="30"/>
      <c r="D224" s="30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>
      <c r="A225" s="46"/>
      <c r="B225" s="30"/>
      <c r="C225" s="30"/>
      <c r="D225" s="30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>
      <c r="A226" s="46"/>
      <c r="B226" s="30"/>
      <c r="C226" s="30"/>
      <c r="D226" s="30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>
      <c r="A227" s="46"/>
      <c r="B227" s="30"/>
      <c r="C227" s="30"/>
      <c r="D227" s="30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>
      <c r="A228" s="46"/>
      <c r="B228" s="30"/>
      <c r="C228" s="30"/>
      <c r="D228" s="30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>
      <c r="A229" s="46"/>
      <c r="B229" s="30"/>
      <c r="C229" s="30"/>
      <c r="D229" s="30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>
      <c r="A230" s="46"/>
      <c r="B230" s="30"/>
      <c r="C230" s="30"/>
      <c r="D230" s="30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>
      <c r="A231" s="46"/>
      <c r="B231" s="30"/>
      <c r="C231" s="30"/>
      <c r="D231" s="30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>
      <c r="A232" s="46"/>
      <c r="B232" s="30"/>
      <c r="C232" s="30"/>
      <c r="D232" s="30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>
      <c r="A233" s="46"/>
      <c r="B233" s="30"/>
      <c r="C233" s="30"/>
      <c r="D233" s="30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>
      <c r="A234" s="46"/>
      <c r="B234" s="30"/>
      <c r="C234" s="30"/>
      <c r="D234" s="30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>
      <c r="A235" s="46"/>
      <c r="B235" s="30"/>
      <c r="C235" s="30"/>
      <c r="D235" s="30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>
      <c r="A236" s="46"/>
      <c r="B236" s="30"/>
      <c r="C236" s="30"/>
      <c r="D236" s="30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>
      <c r="A237" s="46"/>
      <c r="B237" s="30"/>
      <c r="C237" s="30"/>
      <c r="D237" s="30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>
      <c r="A238" s="46"/>
      <c r="B238" s="30"/>
      <c r="C238" s="30"/>
      <c r="D238" s="30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>
      <c r="A239" s="46"/>
      <c r="B239" s="30"/>
      <c r="C239" s="30"/>
      <c r="D239" s="30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>
      <c r="A240" s="46"/>
      <c r="B240" s="30"/>
      <c r="C240" s="30"/>
      <c r="D240" s="30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>
      <c r="A241" s="46"/>
      <c r="B241" s="30"/>
      <c r="C241" s="30"/>
      <c r="D241" s="30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>
      <c r="A242" s="46"/>
      <c r="B242" s="30"/>
      <c r="C242" s="30"/>
      <c r="D242" s="30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>
      <c r="A243" s="46"/>
      <c r="B243" s="30"/>
      <c r="C243" s="30"/>
      <c r="D243" s="30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>
      <c r="A244" s="46"/>
      <c r="B244" s="30"/>
      <c r="C244" s="30"/>
      <c r="D244" s="30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>
      <c r="A245" s="46"/>
      <c r="B245" s="30"/>
      <c r="C245" s="30"/>
      <c r="D245" s="30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>
      <c r="A246" s="46"/>
      <c r="B246" s="30"/>
      <c r="C246" s="30"/>
      <c r="D246" s="30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>
      <c r="A247" s="46"/>
      <c r="B247" s="30"/>
      <c r="C247" s="30"/>
      <c r="D247" s="30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>
      <c r="A248" s="46"/>
      <c r="B248" s="30"/>
      <c r="C248" s="30"/>
      <c r="D248" s="30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>
      <c r="A249" s="46"/>
      <c r="B249" s="30"/>
      <c r="C249" s="30"/>
      <c r="D249" s="30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>
      <c r="A250" s="46"/>
      <c r="B250" s="30"/>
      <c r="C250" s="30"/>
      <c r="D250" s="30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>
      <c r="A251" s="46"/>
      <c r="B251" s="30"/>
      <c r="C251" s="30"/>
      <c r="D251" s="30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>
      <c r="A252" s="46"/>
      <c r="B252" s="30"/>
      <c r="C252" s="30"/>
      <c r="D252" s="30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>
      <c r="A253" s="46"/>
      <c r="B253" s="30"/>
      <c r="C253" s="30"/>
      <c r="D253" s="30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>
      <c r="A254" s="46"/>
      <c r="B254" s="30"/>
      <c r="C254" s="30"/>
      <c r="D254" s="30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>
      <c r="A255" s="46"/>
      <c r="B255" s="30"/>
      <c r="C255" s="30"/>
      <c r="D255" s="30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>
      <c r="A256" s="46"/>
      <c r="B256" s="30"/>
      <c r="C256" s="30"/>
      <c r="D256" s="30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>
      <c r="A257" s="46"/>
      <c r="B257" s="30"/>
      <c r="C257" s="30"/>
      <c r="D257" s="30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>
      <c r="A258" s="46"/>
      <c r="B258" s="30"/>
      <c r="C258" s="30"/>
      <c r="D258" s="30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>
      <c r="A259" s="46"/>
      <c r="B259" s="30"/>
      <c r="C259" s="30"/>
      <c r="D259" s="30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>
      <c r="A260" s="46"/>
      <c r="B260" s="30"/>
      <c r="C260" s="30"/>
      <c r="D260" s="30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>
      <c r="A261" s="46"/>
      <c r="B261" s="30"/>
      <c r="C261" s="30"/>
      <c r="D261" s="30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>
      <c r="A262" s="46"/>
      <c r="B262" s="30"/>
      <c r="C262" s="30"/>
      <c r="D262" s="30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>
      <c r="A263" s="46"/>
      <c r="B263" s="30"/>
      <c r="C263" s="30"/>
      <c r="D263" s="30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>
      <c r="A264" s="46"/>
      <c r="B264" s="30"/>
      <c r="C264" s="30"/>
      <c r="D264" s="30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>
      <c r="A265" s="46"/>
      <c r="B265" s="30"/>
      <c r="C265" s="30"/>
      <c r="D265" s="30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>
      <c r="A266" s="46"/>
      <c r="B266" s="30"/>
      <c r="C266" s="30"/>
      <c r="D266" s="30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>
      <c r="A267" s="46"/>
      <c r="B267" s="30"/>
      <c r="C267" s="30"/>
      <c r="D267" s="30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>
      <c r="A268" s="46"/>
      <c r="B268" s="30"/>
      <c r="C268" s="30"/>
      <c r="D268" s="30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>
      <c r="A269" s="46"/>
      <c r="B269" s="30"/>
      <c r="C269" s="30"/>
      <c r="D269" s="30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>
      <c r="A270" s="46"/>
      <c r="B270" s="30"/>
      <c r="C270" s="30"/>
      <c r="D270" s="30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>
      <c r="A271" s="46"/>
      <c r="B271" s="30"/>
      <c r="C271" s="30"/>
      <c r="D271" s="30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>
      <c r="A272" s="46"/>
      <c r="B272" s="30"/>
      <c r="C272" s="30"/>
      <c r="D272" s="30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>
      <c r="A273" s="46"/>
      <c r="B273" s="30"/>
      <c r="C273" s="30"/>
      <c r="D273" s="30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>
      <c r="A274" s="46"/>
      <c r="B274" s="30"/>
      <c r="C274" s="30"/>
      <c r="D274" s="30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>
      <c r="A275" s="47"/>
      <c r="B275" s="5"/>
      <c r="C275" s="5"/>
      <c r="D275" s="5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</row>
    <row r="276">
      <c r="A276" s="47"/>
      <c r="B276" s="5"/>
      <c r="C276" s="5"/>
      <c r="D276" s="5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</row>
    <row r="277">
      <c r="A277" s="47"/>
      <c r="B277" s="5"/>
      <c r="C277" s="5"/>
      <c r="D277" s="5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</row>
    <row r="278">
      <c r="A278" s="47"/>
      <c r="B278" s="5"/>
      <c r="C278" s="5"/>
      <c r="D278" s="5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</row>
    <row r="279">
      <c r="A279" s="47"/>
      <c r="B279" s="5"/>
      <c r="C279" s="5"/>
      <c r="D279" s="5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</row>
    <row r="280">
      <c r="A280" s="47"/>
      <c r="B280" s="5"/>
      <c r="C280" s="5"/>
      <c r="D280" s="5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</row>
    <row r="281">
      <c r="A281" s="47"/>
      <c r="B281" s="5"/>
      <c r="C281" s="5"/>
      <c r="D281" s="5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</row>
    <row r="282">
      <c r="A282" s="47"/>
      <c r="B282" s="5"/>
      <c r="C282" s="5"/>
      <c r="D282" s="5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</row>
    <row r="283">
      <c r="A283" s="47"/>
      <c r="B283" s="5"/>
      <c r="C283" s="5"/>
      <c r="D283" s="5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</row>
    <row r="284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</row>
    <row r="285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</row>
    <row r="286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</row>
    <row r="287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</row>
    <row r="288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</row>
    <row r="289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</row>
    <row r="290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</row>
    <row r="291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</row>
    <row r="292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</row>
    <row r="293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</row>
    <row r="294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</row>
    <row r="295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</row>
    <row r="296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</row>
    <row r="297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</row>
    <row r="298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</row>
    <row r="299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</row>
    <row r="300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</row>
    <row r="301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</row>
    <row r="302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</row>
    <row r="303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</row>
    <row r="304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</row>
    <row r="305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</row>
    <row r="306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</row>
    <row r="307">
      <c r="A307" s="47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</row>
    <row r="308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</row>
    <row r="309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</row>
    <row r="310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</row>
    <row r="311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</row>
    <row r="312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</row>
    <row r="313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</row>
    <row r="314">
      <c r="A314" s="4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</row>
    <row r="315">
      <c r="A315" s="4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</row>
    <row r="316">
      <c r="A316" s="47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</row>
    <row r="317">
      <c r="A317" s="47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</row>
    <row r="318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</row>
    <row r="319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</row>
    <row r="320">
      <c r="A320" s="47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</row>
    <row r="321">
      <c r="A321" s="47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</row>
    <row r="322">
      <c r="A322" s="47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</row>
    <row r="323">
      <c r="A323" s="47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</row>
    <row r="324">
      <c r="A324" s="47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</row>
    <row r="325">
      <c r="A325" s="47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</row>
    <row r="326">
      <c r="A326" s="47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</row>
    <row r="327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</row>
    <row r="328">
      <c r="A328" s="47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</row>
    <row r="329">
      <c r="A329" s="47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</row>
    <row r="330">
      <c r="A330" s="47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</row>
    <row r="331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</row>
    <row r="332">
      <c r="A332" s="47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</row>
    <row r="333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</row>
    <row r="334">
      <c r="A334" s="47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</row>
    <row r="335">
      <c r="A335" s="47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</row>
    <row r="336">
      <c r="A336" s="47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</row>
    <row r="337">
      <c r="A337" s="47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</row>
    <row r="338">
      <c r="A338" s="47"/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</row>
    <row r="339">
      <c r="A339" s="47"/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</row>
    <row r="340">
      <c r="A340" s="47"/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</row>
    <row r="341">
      <c r="A341" s="47"/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</row>
    <row r="342">
      <c r="A342" s="47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</row>
    <row r="343">
      <c r="A343" s="47"/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</row>
    <row r="344">
      <c r="A344" s="47"/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</row>
    <row r="345">
      <c r="A345" s="47"/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</row>
    <row r="346">
      <c r="A346" s="47"/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</row>
    <row r="347">
      <c r="A347" s="47"/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</row>
    <row r="348">
      <c r="A348" s="47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</row>
    <row r="349">
      <c r="A349" s="47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</row>
    <row r="350">
      <c r="A350" s="47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</row>
    <row r="351">
      <c r="A351" s="47"/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</row>
    <row r="352">
      <c r="A352" s="47"/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</row>
    <row r="353">
      <c r="A353" s="47"/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</row>
    <row r="354">
      <c r="A354" s="47"/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</row>
    <row r="355">
      <c r="A355" s="47"/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</row>
    <row r="356">
      <c r="A356" s="47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</row>
    <row r="357">
      <c r="A357" s="47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</row>
    <row r="358">
      <c r="A358" s="47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</row>
    <row r="359">
      <c r="A359" s="47"/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</row>
    <row r="360">
      <c r="A360" s="47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</row>
    <row r="361">
      <c r="A361" s="47"/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</row>
    <row r="362">
      <c r="A362" s="47"/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</row>
    <row r="363">
      <c r="A363" s="47"/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</row>
    <row r="364">
      <c r="A364" s="47"/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</row>
    <row r="365">
      <c r="A365" s="47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</row>
    <row r="366">
      <c r="A366" s="47"/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</row>
    <row r="367">
      <c r="A367" s="47"/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</row>
    <row r="368">
      <c r="A368" s="47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</row>
    <row r="369">
      <c r="A369" s="47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</row>
    <row r="370">
      <c r="A370" s="47"/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</row>
    <row r="371">
      <c r="A371" s="47"/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</row>
    <row r="372">
      <c r="A372" s="47"/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</row>
    <row r="373">
      <c r="A373" s="47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</row>
    <row r="374">
      <c r="A374" s="47"/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</row>
    <row r="375">
      <c r="A375" s="47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</row>
    <row r="376">
      <c r="A376" s="47"/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</row>
    <row r="377">
      <c r="A377" s="47"/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</row>
    <row r="378">
      <c r="A378" s="47"/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</row>
    <row r="379">
      <c r="A379" s="47"/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</row>
    <row r="380">
      <c r="A380" s="47"/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</row>
    <row r="381">
      <c r="A381" s="47"/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</row>
    <row r="382">
      <c r="A382" s="47"/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</row>
    <row r="383">
      <c r="A383" s="47"/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</row>
    <row r="384">
      <c r="A384" s="47"/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</row>
    <row r="385">
      <c r="A385" s="47"/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</row>
    <row r="386">
      <c r="A386" s="47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</row>
    <row r="387">
      <c r="A387" s="47"/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</row>
    <row r="388">
      <c r="A388" s="47"/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</row>
    <row r="389">
      <c r="A389" s="47"/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</row>
    <row r="390">
      <c r="A390" s="47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</row>
    <row r="391">
      <c r="A391" s="47"/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</row>
    <row r="392">
      <c r="A392" s="47"/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</row>
    <row r="393">
      <c r="A393" s="47"/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</row>
    <row r="394">
      <c r="A394" s="47"/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</row>
    <row r="395">
      <c r="A395" s="47"/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</row>
    <row r="396">
      <c r="A396" s="47"/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</row>
    <row r="397">
      <c r="A397" s="47"/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</row>
    <row r="398">
      <c r="A398" s="47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</row>
    <row r="399">
      <c r="A399" s="47"/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</row>
    <row r="400">
      <c r="A400" s="47"/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</row>
    <row r="401">
      <c r="A401" s="47"/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</row>
    <row r="402">
      <c r="A402" s="47"/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</row>
    <row r="403">
      <c r="A403" s="47"/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</row>
    <row r="404">
      <c r="A404" s="47"/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</row>
    <row r="405">
      <c r="A405" s="47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</row>
    <row r="406">
      <c r="A406" s="47"/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</row>
    <row r="407">
      <c r="A407" s="47"/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</row>
    <row r="408">
      <c r="A408" s="47"/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</row>
    <row r="409">
      <c r="A409" s="47"/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</row>
    <row r="410">
      <c r="A410" s="47"/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</row>
    <row r="411">
      <c r="A411" s="47"/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</row>
    <row r="412">
      <c r="A412" s="47"/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</row>
    <row r="413">
      <c r="A413" s="47"/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</row>
    <row r="414">
      <c r="A414" s="47"/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</row>
    <row r="415">
      <c r="A415" s="47"/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</row>
    <row r="416">
      <c r="A416" s="47"/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</row>
    <row r="417">
      <c r="A417" s="47"/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</row>
    <row r="418">
      <c r="A418" s="47"/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</row>
    <row r="419">
      <c r="A419" s="47"/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</row>
    <row r="420">
      <c r="A420" s="47"/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</row>
    <row r="421">
      <c r="A421" s="47"/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</row>
    <row r="422">
      <c r="A422" s="47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</row>
    <row r="423">
      <c r="A423" s="47"/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</row>
    <row r="424">
      <c r="A424" s="47"/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</row>
    <row r="425">
      <c r="A425" s="47"/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</row>
    <row r="426">
      <c r="A426" s="47"/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</row>
    <row r="427">
      <c r="A427" s="47"/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</row>
    <row r="428">
      <c r="A428" s="47"/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</row>
    <row r="429">
      <c r="A429" s="47"/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</row>
    <row r="430">
      <c r="A430" s="47"/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</row>
    <row r="431">
      <c r="A431" s="47"/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</row>
    <row r="432">
      <c r="A432" s="47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</row>
    <row r="433">
      <c r="A433" s="47"/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</row>
    <row r="434">
      <c r="A434" s="47"/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</row>
    <row r="435">
      <c r="A435" s="47"/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</row>
    <row r="436">
      <c r="A436" s="47"/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</row>
    <row r="437">
      <c r="A437" s="47"/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</row>
    <row r="438">
      <c r="A438" s="47"/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</row>
    <row r="439">
      <c r="A439" s="47"/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</row>
    <row r="440">
      <c r="A440" s="47"/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</row>
    <row r="441">
      <c r="A441" s="47"/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</row>
    <row r="442">
      <c r="A442" s="47"/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</row>
    <row r="443">
      <c r="A443" s="47"/>
      <c r="B443" s="47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</row>
    <row r="444">
      <c r="A444" s="47"/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</row>
    <row r="445">
      <c r="A445" s="47"/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</row>
    <row r="446">
      <c r="A446" s="47"/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</row>
    <row r="447">
      <c r="A447" s="47"/>
      <c r="B447" s="47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</row>
    <row r="448">
      <c r="A448" s="47"/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</row>
    <row r="449">
      <c r="A449" s="47"/>
      <c r="B449" s="47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</row>
    <row r="450">
      <c r="A450" s="47"/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</row>
    <row r="451">
      <c r="A451" s="47"/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</row>
    <row r="452">
      <c r="A452" s="47"/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</row>
    <row r="453">
      <c r="A453" s="47"/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</row>
    <row r="454">
      <c r="A454" s="47"/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</row>
    <row r="455">
      <c r="A455" s="47"/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</row>
    <row r="456">
      <c r="A456" s="47"/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</row>
    <row r="457">
      <c r="A457" s="47"/>
      <c r="B457" s="47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</row>
    <row r="458">
      <c r="A458" s="47"/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</row>
    <row r="459">
      <c r="A459" s="47"/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</row>
    <row r="460">
      <c r="A460" s="47"/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</row>
    <row r="461">
      <c r="A461" s="47"/>
      <c r="B461" s="47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</row>
    <row r="462">
      <c r="A462" s="47"/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</row>
    <row r="463">
      <c r="A463" s="47"/>
      <c r="B463" s="47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</row>
    <row r="464">
      <c r="A464" s="47"/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</row>
    <row r="465">
      <c r="A465" s="47"/>
      <c r="B465" s="47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</row>
    <row r="466">
      <c r="A466" s="47"/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</row>
    <row r="467">
      <c r="A467" s="47"/>
      <c r="B467" s="47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</row>
    <row r="468">
      <c r="A468" s="47"/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</row>
    <row r="469">
      <c r="A469" s="47"/>
      <c r="B469" s="47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</row>
    <row r="470">
      <c r="A470" s="47"/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</row>
    <row r="471">
      <c r="A471" s="47"/>
      <c r="B471" s="47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</row>
    <row r="472">
      <c r="A472" s="47"/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</row>
    <row r="473">
      <c r="A473" s="47"/>
      <c r="B473" s="47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</row>
    <row r="474">
      <c r="A474" s="47"/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</row>
    <row r="475">
      <c r="A475" s="47"/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</row>
    <row r="476">
      <c r="A476" s="47"/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</row>
    <row r="477">
      <c r="A477" s="47"/>
      <c r="B477" s="47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</row>
    <row r="478">
      <c r="A478" s="47"/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</row>
    <row r="479">
      <c r="A479" s="47"/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</row>
    <row r="480">
      <c r="A480" s="47"/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</row>
    <row r="481">
      <c r="A481" s="47"/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</row>
    <row r="482">
      <c r="A482" s="47"/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</row>
    <row r="483">
      <c r="A483" s="47"/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</row>
    <row r="484">
      <c r="A484" s="47"/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</row>
    <row r="485">
      <c r="A485" s="47"/>
      <c r="B485" s="47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</row>
    <row r="486">
      <c r="A486" s="47"/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</row>
    <row r="487">
      <c r="A487" s="47"/>
      <c r="B487" s="47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</row>
    <row r="488">
      <c r="A488" s="47"/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</row>
    <row r="489">
      <c r="A489" s="47"/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</row>
    <row r="490">
      <c r="A490" s="47"/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</row>
    <row r="491">
      <c r="A491" s="47"/>
      <c r="B491" s="47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</row>
    <row r="492">
      <c r="A492" s="47"/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</row>
    <row r="493">
      <c r="A493" s="47"/>
      <c r="B493" s="47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</row>
    <row r="494">
      <c r="A494" s="47"/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</row>
    <row r="495">
      <c r="A495" s="47"/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</row>
    <row r="496">
      <c r="A496" s="47"/>
      <c r="B496" s="47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</row>
    <row r="497">
      <c r="A497" s="47"/>
      <c r="B497" s="47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</row>
    <row r="498">
      <c r="A498" s="47"/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</row>
    <row r="499">
      <c r="A499" s="47"/>
      <c r="B499" s="47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</row>
    <row r="500">
      <c r="A500" s="47"/>
      <c r="B500" s="47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</row>
    <row r="501">
      <c r="A501" s="47"/>
      <c r="B501" s="47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</row>
    <row r="502">
      <c r="A502" s="47"/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</row>
    <row r="503">
      <c r="A503" s="47"/>
      <c r="B503" s="47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</row>
    <row r="504">
      <c r="A504" s="47"/>
      <c r="B504" s="47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</row>
    <row r="505">
      <c r="A505" s="47"/>
      <c r="B505" s="47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</row>
    <row r="506">
      <c r="A506" s="47"/>
      <c r="B506" s="47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</row>
    <row r="507">
      <c r="A507" s="47"/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</row>
    <row r="508">
      <c r="A508" s="47"/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</row>
    <row r="509">
      <c r="A509" s="47"/>
      <c r="B509" s="47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</row>
    <row r="510">
      <c r="A510" s="47"/>
      <c r="B510" s="47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</row>
    <row r="511">
      <c r="A511" s="47"/>
      <c r="B511" s="47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</row>
    <row r="512">
      <c r="A512" s="47"/>
      <c r="B512" s="47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</row>
    <row r="513">
      <c r="A513" s="47"/>
      <c r="B513" s="47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</row>
    <row r="514">
      <c r="A514" s="47"/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</row>
    <row r="515">
      <c r="A515" s="47"/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</row>
    <row r="516">
      <c r="A516" s="47"/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</row>
    <row r="517">
      <c r="A517" s="47"/>
      <c r="B517" s="47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</row>
    <row r="518">
      <c r="A518" s="47"/>
      <c r="B518" s="47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</row>
    <row r="519">
      <c r="A519" s="47"/>
      <c r="B519" s="47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</row>
    <row r="520">
      <c r="A520" s="47"/>
      <c r="B520" s="47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</row>
    <row r="521">
      <c r="A521" s="47"/>
      <c r="B521" s="47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</row>
    <row r="522">
      <c r="A522" s="47"/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</row>
    <row r="523">
      <c r="A523" s="47"/>
      <c r="B523" s="47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</row>
    <row r="524">
      <c r="A524" s="47"/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</row>
    <row r="525">
      <c r="A525" s="47"/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</row>
    <row r="526">
      <c r="A526" s="47"/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</row>
    <row r="527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</row>
    <row r="528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</row>
    <row r="529">
      <c r="A529" s="47"/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</row>
    <row r="530">
      <c r="A530" s="47"/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</row>
    <row r="531">
      <c r="A531" s="47"/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</row>
    <row r="532">
      <c r="A532" s="47"/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</row>
    <row r="533">
      <c r="A533" s="47"/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</row>
    <row r="534">
      <c r="A534" s="47"/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</row>
    <row r="535">
      <c r="A535" s="47"/>
      <c r="B535" s="47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</row>
    <row r="536">
      <c r="A536" s="47"/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</row>
    <row r="537">
      <c r="A537" s="47"/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</row>
    <row r="538">
      <c r="A538" s="47"/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</row>
    <row r="539">
      <c r="A539" s="47"/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</row>
    <row r="540">
      <c r="A540" s="47"/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</row>
    <row r="541">
      <c r="A541" s="47"/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</row>
    <row r="542">
      <c r="A542" s="47"/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</row>
    <row r="543">
      <c r="A543" s="47"/>
      <c r="B543" s="47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</row>
    <row r="544">
      <c r="A544" s="47"/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</row>
    <row r="545">
      <c r="A545" s="47"/>
      <c r="B545" s="47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</row>
    <row r="546">
      <c r="A546" s="47"/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</row>
    <row r="547">
      <c r="A547" s="47"/>
      <c r="B547" s="47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</row>
    <row r="548">
      <c r="A548" s="47"/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</row>
    <row r="549">
      <c r="A549" s="47"/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</row>
    <row r="550">
      <c r="A550" s="47"/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</row>
    <row r="551">
      <c r="A551" s="47"/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</row>
    <row r="552">
      <c r="A552" s="47"/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</row>
    <row r="553">
      <c r="A553" s="47"/>
      <c r="B553" s="47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</row>
    <row r="554">
      <c r="A554" s="47"/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</row>
    <row r="555">
      <c r="A555" s="47"/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</row>
    <row r="556">
      <c r="A556" s="47"/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</row>
    <row r="557">
      <c r="A557" s="47"/>
      <c r="B557" s="47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</row>
    <row r="558">
      <c r="A558" s="47"/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</row>
    <row r="559">
      <c r="A559" s="47"/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</row>
    <row r="560">
      <c r="A560" s="47"/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</row>
    <row r="561">
      <c r="A561" s="47"/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</row>
    <row r="562">
      <c r="A562" s="47"/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</row>
    <row r="563">
      <c r="A563" s="47"/>
      <c r="B563" s="47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</row>
    <row r="564">
      <c r="A564" s="47"/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</row>
    <row r="565">
      <c r="A565" s="47"/>
      <c r="B565" s="47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</row>
    <row r="566">
      <c r="A566" s="47"/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</row>
    <row r="567">
      <c r="A567" s="47"/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</row>
    <row r="568">
      <c r="A568" s="47"/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</row>
    <row r="569">
      <c r="A569" s="47"/>
      <c r="B569" s="47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</row>
    <row r="570">
      <c r="A570" s="47"/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</row>
    <row r="571">
      <c r="A571" s="47"/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</row>
    <row r="572">
      <c r="A572" s="47"/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</row>
    <row r="573">
      <c r="A573" s="47"/>
      <c r="B573" s="47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</row>
    <row r="574">
      <c r="A574" s="47"/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</row>
    <row r="575">
      <c r="A575" s="47"/>
      <c r="B575" s="47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</row>
    <row r="576">
      <c r="A576" s="47"/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</row>
    <row r="577">
      <c r="A577" s="47"/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</row>
    <row r="578">
      <c r="A578" s="47"/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</row>
    <row r="579">
      <c r="A579" s="47"/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</row>
    <row r="580">
      <c r="A580" s="47"/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</row>
    <row r="581">
      <c r="A581" s="47"/>
      <c r="B581" s="47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</row>
    <row r="582">
      <c r="A582" s="47"/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</row>
    <row r="583">
      <c r="A583" s="47"/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</row>
    <row r="584">
      <c r="A584" s="47"/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</row>
    <row r="585">
      <c r="A585" s="47"/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</row>
    <row r="586">
      <c r="A586" s="47"/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</row>
    <row r="587">
      <c r="A587" s="47"/>
      <c r="B587" s="47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</row>
    <row r="588">
      <c r="A588" s="47"/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</row>
    <row r="589">
      <c r="A589" s="47"/>
      <c r="B589" s="47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</row>
    <row r="590">
      <c r="A590" s="47"/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</row>
    <row r="591">
      <c r="A591" s="47"/>
      <c r="B591" s="47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</row>
    <row r="592">
      <c r="A592" s="47"/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</row>
    <row r="593">
      <c r="A593" s="47"/>
      <c r="B593" s="47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</row>
    <row r="594">
      <c r="A594" s="47"/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</row>
    <row r="595">
      <c r="A595" s="47"/>
      <c r="B595" s="47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</row>
    <row r="596">
      <c r="A596" s="47"/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</row>
    <row r="597">
      <c r="A597" s="47"/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</row>
    <row r="598">
      <c r="A598" s="47"/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</row>
    <row r="599">
      <c r="A599" s="47"/>
      <c r="B599" s="47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</row>
    <row r="600">
      <c r="A600" s="47"/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</row>
    <row r="601">
      <c r="A601" s="47"/>
      <c r="B601" s="47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</row>
    <row r="602">
      <c r="A602" s="47"/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</row>
    <row r="603">
      <c r="A603" s="47"/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</row>
    <row r="604">
      <c r="A604" s="47"/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</row>
    <row r="605">
      <c r="A605" s="47"/>
      <c r="B605" s="47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</row>
    <row r="606">
      <c r="A606" s="47"/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</row>
    <row r="607">
      <c r="A607" s="47"/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</row>
    <row r="608">
      <c r="A608" s="47"/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</row>
    <row r="609">
      <c r="A609" s="47"/>
      <c r="B609" s="47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</row>
    <row r="610">
      <c r="A610" s="47"/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</row>
    <row r="611">
      <c r="A611" s="47"/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</row>
    <row r="612">
      <c r="A612" s="47"/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</row>
    <row r="613">
      <c r="A613" s="47"/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</row>
    <row r="614">
      <c r="A614" s="47"/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</row>
    <row r="615">
      <c r="A615" s="47"/>
      <c r="B615" s="47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</row>
    <row r="616">
      <c r="A616" s="47"/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</row>
    <row r="617">
      <c r="A617" s="47"/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</row>
    <row r="618">
      <c r="A618" s="47"/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</row>
    <row r="619">
      <c r="A619" s="47"/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</row>
    <row r="620">
      <c r="A620" s="47"/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</row>
    <row r="621">
      <c r="A621" s="47"/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</row>
    <row r="622">
      <c r="A622" s="47"/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</row>
    <row r="623">
      <c r="A623" s="47"/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</row>
    <row r="624">
      <c r="A624" s="47"/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</row>
    <row r="625">
      <c r="A625" s="47"/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</row>
    <row r="626">
      <c r="A626" s="47"/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</row>
    <row r="627">
      <c r="A627" s="47"/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</row>
    <row r="628">
      <c r="A628" s="47"/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</row>
    <row r="629">
      <c r="A629" s="47"/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</row>
    <row r="630">
      <c r="A630" s="47"/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</row>
    <row r="631">
      <c r="A631" s="47"/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</row>
    <row r="632">
      <c r="A632" s="47"/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</row>
    <row r="633">
      <c r="A633" s="47"/>
      <c r="B633" s="47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</row>
    <row r="634">
      <c r="A634" s="47"/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</row>
    <row r="635">
      <c r="A635" s="47"/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</row>
    <row r="636">
      <c r="A636" s="47"/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</row>
    <row r="637">
      <c r="A637" s="47"/>
      <c r="B637" s="47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</row>
    <row r="638">
      <c r="A638" s="47"/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</row>
    <row r="639">
      <c r="A639" s="47"/>
      <c r="B639" s="47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</row>
    <row r="640">
      <c r="A640" s="47"/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</row>
    <row r="641">
      <c r="A641" s="47"/>
      <c r="B641" s="47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</row>
    <row r="642">
      <c r="A642" s="47"/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</row>
    <row r="643">
      <c r="A643" s="47"/>
      <c r="B643" s="47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</row>
    <row r="644">
      <c r="A644" s="47"/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</row>
    <row r="645">
      <c r="A645" s="47"/>
      <c r="B645" s="47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</row>
    <row r="646">
      <c r="A646" s="47"/>
      <c r="B646" s="47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</row>
    <row r="647">
      <c r="A647" s="47"/>
      <c r="B647" s="47"/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</row>
    <row r="648">
      <c r="A648" s="47"/>
      <c r="B648" s="47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</row>
    <row r="649">
      <c r="A649" s="47"/>
      <c r="B649" s="47"/>
      <c r="C649" s="47"/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</row>
    <row r="650">
      <c r="A650" s="47"/>
      <c r="B650" s="47"/>
      <c r="C650" s="47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</row>
    <row r="651">
      <c r="A651" s="47"/>
      <c r="B651" s="47"/>
      <c r="C651" s="47"/>
      <c r="D651" s="47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</row>
    <row r="652">
      <c r="A652" s="47"/>
      <c r="B652" s="47"/>
      <c r="C652" s="47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</row>
    <row r="653">
      <c r="A653" s="47"/>
      <c r="B653" s="47"/>
      <c r="C653" s="47"/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</row>
    <row r="654">
      <c r="A654" s="47"/>
      <c r="B654" s="47"/>
      <c r="C654" s="47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</row>
    <row r="655">
      <c r="A655" s="47"/>
      <c r="B655" s="47"/>
      <c r="C655" s="47"/>
      <c r="D655" s="47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</row>
    <row r="656">
      <c r="A656" s="47"/>
      <c r="B656" s="47"/>
      <c r="C656" s="47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</row>
    <row r="657">
      <c r="A657" s="47"/>
      <c r="B657" s="47"/>
      <c r="C657" s="47"/>
      <c r="D657" s="47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</row>
    <row r="658">
      <c r="A658" s="47"/>
      <c r="B658" s="47"/>
      <c r="C658" s="47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</row>
    <row r="659">
      <c r="A659" s="47"/>
      <c r="B659" s="47"/>
      <c r="C659" s="47"/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</row>
    <row r="660">
      <c r="A660" s="47"/>
      <c r="B660" s="47"/>
      <c r="C660" s="47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</row>
    <row r="661">
      <c r="A661" s="47"/>
      <c r="B661" s="47"/>
      <c r="C661" s="47"/>
      <c r="D661" s="47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</row>
    <row r="662">
      <c r="A662" s="47"/>
      <c r="B662" s="47"/>
      <c r="C662" s="47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</row>
    <row r="663">
      <c r="A663" s="47"/>
      <c r="B663" s="47"/>
      <c r="C663" s="47"/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</row>
    <row r="664">
      <c r="A664" s="47"/>
      <c r="B664" s="47"/>
      <c r="C664" s="47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</row>
    <row r="665">
      <c r="A665" s="47"/>
      <c r="B665" s="47"/>
      <c r="C665" s="47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</row>
    <row r="666">
      <c r="A666" s="47"/>
      <c r="B666" s="47"/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</row>
    <row r="667">
      <c r="A667" s="47"/>
      <c r="B667" s="47"/>
      <c r="C667" s="47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</row>
    <row r="668">
      <c r="A668" s="47"/>
      <c r="B668" s="47"/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</row>
    <row r="669">
      <c r="A669" s="47"/>
      <c r="B669" s="47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</row>
    <row r="670">
      <c r="A670" s="47"/>
      <c r="B670" s="47"/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</row>
    <row r="671">
      <c r="A671" s="47"/>
      <c r="B671" s="47"/>
      <c r="C671" s="47"/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</row>
    <row r="672">
      <c r="A672" s="47"/>
      <c r="B672" s="47"/>
      <c r="C672" s="47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</row>
    <row r="673">
      <c r="A673" s="47"/>
      <c r="B673" s="47"/>
      <c r="C673" s="47"/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</row>
    <row r="674">
      <c r="A674" s="47"/>
      <c r="B674" s="47"/>
      <c r="C674" s="47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7"/>
    </row>
    <row r="675">
      <c r="A675" s="47"/>
      <c r="B675" s="47"/>
      <c r="C675" s="47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</row>
    <row r="676">
      <c r="A676" s="47"/>
      <c r="B676" s="47"/>
      <c r="C676" s="47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</row>
    <row r="677">
      <c r="A677" s="47"/>
      <c r="B677" s="47"/>
      <c r="C677" s="47"/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</row>
    <row r="678">
      <c r="A678" s="47"/>
      <c r="B678" s="47"/>
      <c r="C678" s="47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</row>
    <row r="679">
      <c r="A679" s="47"/>
      <c r="B679" s="47"/>
      <c r="C679" s="47"/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</row>
    <row r="680">
      <c r="A680" s="47"/>
      <c r="B680" s="47"/>
      <c r="C680" s="47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</row>
    <row r="681">
      <c r="A681" s="47"/>
      <c r="B681" s="47"/>
      <c r="C681" s="47"/>
      <c r="D681" s="47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</row>
    <row r="682">
      <c r="A682" s="47"/>
      <c r="B682" s="47"/>
      <c r="C682" s="47"/>
      <c r="D682" s="47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7"/>
    </row>
    <row r="683">
      <c r="A683" s="47"/>
      <c r="B683" s="47"/>
      <c r="C683" s="47"/>
      <c r="D683" s="47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  <c r="Z683" s="47"/>
    </row>
    <row r="684">
      <c r="A684" s="47"/>
      <c r="B684" s="47"/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7"/>
    </row>
    <row r="685">
      <c r="A685" s="47"/>
      <c r="B685" s="47"/>
      <c r="C685" s="47"/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</row>
    <row r="686">
      <c r="A686" s="47"/>
      <c r="B686" s="47"/>
      <c r="C686" s="47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</row>
    <row r="687">
      <c r="A687" s="47"/>
      <c r="B687" s="47"/>
      <c r="C687" s="47"/>
      <c r="D687" s="47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7"/>
    </row>
    <row r="688">
      <c r="A688" s="47"/>
      <c r="B688" s="47"/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7"/>
    </row>
    <row r="689">
      <c r="A689" s="47"/>
      <c r="B689" s="47"/>
      <c r="C689" s="47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</row>
    <row r="690">
      <c r="A690" s="47"/>
      <c r="B690" s="47"/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</row>
    <row r="691">
      <c r="A691" s="47"/>
      <c r="B691" s="47"/>
      <c r="C691" s="47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</row>
    <row r="692">
      <c r="A692" s="47"/>
      <c r="B692" s="47"/>
      <c r="C692" s="47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7"/>
    </row>
    <row r="693">
      <c r="A693" s="47"/>
      <c r="B693" s="47"/>
      <c r="C693" s="47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</row>
    <row r="694">
      <c r="A694" s="47"/>
      <c r="B694" s="47"/>
      <c r="C694" s="47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</row>
    <row r="695">
      <c r="A695" s="47"/>
      <c r="B695" s="47"/>
      <c r="C695" s="47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7"/>
    </row>
    <row r="696">
      <c r="A696" s="47"/>
      <c r="B696" s="47"/>
      <c r="C696" s="47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7"/>
    </row>
    <row r="697">
      <c r="A697" s="47"/>
      <c r="B697" s="47"/>
      <c r="C697" s="47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</row>
    <row r="698">
      <c r="A698" s="47"/>
      <c r="B698" s="47"/>
      <c r="C698" s="47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</row>
    <row r="699">
      <c r="A699" s="47"/>
      <c r="B699" s="47"/>
      <c r="C699" s="47"/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7"/>
    </row>
    <row r="700">
      <c r="A700" s="47"/>
      <c r="B700" s="47"/>
      <c r="C700" s="47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</row>
    <row r="701">
      <c r="A701" s="47"/>
      <c r="B701" s="47"/>
      <c r="C701" s="47"/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</row>
    <row r="702">
      <c r="A702" s="47"/>
      <c r="B702" s="47"/>
      <c r="C702" s="47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</row>
    <row r="703">
      <c r="A703" s="47"/>
      <c r="B703" s="47"/>
      <c r="C703" s="47"/>
      <c r="D703" s="47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</row>
    <row r="704">
      <c r="A704" s="47"/>
      <c r="B704" s="47"/>
      <c r="C704" s="47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7"/>
    </row>
    <row r="705">
      <c r="A705" s="47"/>
      <c r="B705" s="47"/>
      <c r="C705" s="47"/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</row>
    <row r="706">
      <c r="A706" s="47"/>
      <c r="B706" s="47"/>
      <c r="C706" s="47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</row>
    <row r="707">
      <c r="A707" s="47"/>
      <c r="B707" s="47"/>
      <c r="C707" s="47"/>
      <c r="D707" s="47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</row>
    <row r="708">
      <c r="A708" s="47"/>
      <c r="B708" s="47"/>
      <c r="C708" s="47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</row>
    <row r="709">
      <c r="A709" s="47"/>
      <c r="B709" s="47"/>
      <c r="C709" s="47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</row>
    <row r="710">
      <c r="A710" s="47"/>
      <c r="B710" s="47"/>
      <c r="C710" s="47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</row>
    <row r="711">
      <c r="A711" s="47"/>
      <c r="B711" s="47"/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</row>
    <row r="712">
      <c r="A712" s="47"/>
      <c r="B712" s="47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</row>
    <row r="713">
      <c r="A713" s="47"/>
      <c r="B713" s="47"/>
      <c r="C713" s="47"/>
      <c r="D713" s="47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</row>
    <row r="714">
      <c r="A714" s="47"/>
      <c r="B714" s="47"/>
      <c r="C714" s="47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</row>
    <row r="715">
      <c r="A715" s="47"/>
      <c r="B715" s="47"/>
      <c r="C715" s="47"/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</row>
    <row r="716">
      <c r="A716" s="47"/>
      <c r="B716" s="47"/>
      <c r="C716" s="47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</row>
    <row r="717">
      <c r="A717" s="47"/>
      <c r="B717" s="47"/>
      <c r="C717" s="47"/>
      <c r="D717" s="47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</row>
    <row r="718">
      <c r="A718" s="47"/>
      <c r="B718" s="47"/>
      <c r="C718" s="47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</row>
    <row r="719">
      <c r="A719" s="47"/>
      <c r="B719" s="47"/>
      <c r="C719" s="47"/>
      <c r="D719" s="47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</row>
    <row r="720">
      <c r="A720" s="47"/>
      <c r="B720" s="47"/>
      <c r="C720" s="47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</row>
    <row r="721">
      <c r="A721" s="47"/>
      <c r="B721" s="47"/>
      <c r="C721" s="47"/>
      <c r="D721" s="47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</row>
    <row r="722">
      <c r="A722" s="47"/>
      <c r="B722" s="47"/>
      <c r="C722" s="47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</row>
    <row r="723">
      <c r="A723" s="47"/>
      <c r="B723" s="47"/>
      <c r="C723" s="47"/>
      <c r="D723" s="47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</row>
    <row r="724">
      <c r="A724" s="47"/>
      <c r="B724" s="47"/>
      <c r="C724" s="47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</row>
    <row r="725">
      <c r="A725" s="47"/>
      <c r="B725" s="47"/>
      <c r="C725" s="47"/>
      <c r="D725" s="47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</row>
    <row r="726">
      <c r="A726" s="47"/>
      <c r="B726" s="47"/>
      <c r="C726" s="47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</row>
    <row r="727">
      <c r="A727" s="47"/>
      <c r="B727" s="47"/>
      <c r="C727" s="47"/>
      <c r="D727" s="47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</row>
    <row r="728">
      <c r="A728" s="47"/>
      <c r="B728" s="47"/>
      <c r="C728" s="47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</row>
    <row r="729">
      <c r="A729" s="47"/>
      <c r="B729" s="47"/>
      <c r="C729" s="47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</row>
    <row r="730">
      <c r="A730" s="47"/>
      <c r="B730" s="47"/>
      <c r="C730" s="47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</row>
    <row r="731">
      <c r="A731" s="47"/>
      <c r="B731" s="47"/>
      <c r="C731" s="47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</row>
    <row r="732">
      <c r="A732" s="47"/>
      <c r="B732" s="47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</row>
    <row r="733">
      <c r="A733" s="47"/>
      <c r="B733" s="47"/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</row>
    <row r="734">
      <c r="A734" s="47"/>
      <c r="B734" s="47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</row>
    <row r="735">
      <c r="A735" s="47"/>
      <c r="B735" s="47"/>
      <c r="C735" s="47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</row>
    <row r="736">
      <c r="A736" s="47"/>
      <c r="B736" s="47"/>
      <c r="C736" s="47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</row>
    <row r="737">
      <c r="A737" s="47"/>
      <c r="B737" s="47"/>
      <c r="C737" s="47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</row>
    <row r="738">
      <c r="A738" s="47"/>
      <c r="B738" s="47"/>
      <c r="C738" s="47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</row>
    <row r="739">
      <c r="A739" s="47"/>
      <c r="B739" s="47"/>
      <c r="C739" s="47"/>
      <c r="D739" s="47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</row>
    <row r="740">
      <c r="A740" s="47"/>
      <c r="B740" s="47"/>
      <c r="C740" s="47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</row>
    <row r="741">
      <c r="A741" s="47"/>
      <c r="B741" s="47"/>
      <c r="C741" s="47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</row>
    <row r="742">
      <c r="A742" s="47"/>
      <c r="B742" s="47"/>
      <c r="C742" s="47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</row>
    <row r="743">
      <c r="A743" s="47"/>
      <c r="B743" s="47"/>
      <c r="C743" s="47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</row>
    <row r="744">
      <c r="A744" s="47"/>
      <c r="B744" s="47"/>
      <c r="C744" s="47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</row>
    <row r="745">
      <c r="A745" s="47"/>
      <c r="B745" s="47"/>
      <c r="C745" s="47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</row>
    <row r="746">
      <c r="A746" s="47"/>
      <c r="B746" s="47"/>
      <c r="C746" s="47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</row>
    <row r="747">
      <c r="A747" s="47"/>
      <c r="B747" s="47"/>
      <c r="C747" s="47"/>
      <c r="D747" s="47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</row>
    <row r="748">
      <c r="A748" s="47"/>
      <c r="B748" s="47"/>
      <c r="C748" s="47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</row>
    <row r="749">
      <c r="A749" s="47"/>
      <c r="B749" s="47"/>
      <c r="C749" s="47"/>
      <c r="D749" s="47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</row>
    <row r="750">
      <c r="A750" s="47"/>
      <c r="B750" s="47"/>
      <c r="C750" s="47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</row>
    <row r="751">
      <c r="A751" s="47"/>
      <c r="B751" s="47"/>
      <c r="C751" s="47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</row>
    <row r="752">
      <c r="A752" s="47"/>
      <c r="B752" s="47"/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</row>
    <row r="753">
      <c r="A753" s="47"/>
      <c r="B753" s="47"/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</row>
    <row r="754">
      <c r="A754" s="47"/>
      <c r="B754" s="47"/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</row>
    <row r="755">
      <c r="A755" s="47"/>
      <c r="B755" s="47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</row>
    <row r="756">
      <c r="A756" s="47"/>
      <c r="B756" s="47"/>
      <c r="C756" s="47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</row>
    <row r="757">
      <c r="A757" s="47"/>
      <c r="B757" s="47"/>
      <c r="C757" s="47"/>
      <c r="D757" s="47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</row>
    <row r="758">
      <c r="A758" s="47"/>
      <c r="B758" s="47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</row>
    <row r="759">
      <c r="A759" s="47"/>
      <c r="B759" s="47"/>
      <c r="C759" s="47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</row>
    <row r="760">
      <c r="A760" s="47"/>
      <c r="B760" s="47"/>
      <c r="C760" s="47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</row>
    <row r="761">
      <c r="A761" s="47"/>
      <c r="B761" s="47"/>
      <c r="C761" s="47"/>
      <c r="D761" s="47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</row>
    <row r="762">
      <c r="A762" s="47"/>
      <c r="B762" s="47"/>
      <c r="C762" s="47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</row>
    <row r="763">
      <c r="A763" s="47"/>
      <c r="B763" s="47"/>
      <c r="C763" s="47"/>
      <c r="D763" s="47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</row>
    <row r="764">
      <c r="A764" s="47"/>
      <c r="B764" s="47"/>
      <c r="C764" s="47"/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</row>
    <row r="765">
      <c r="A765" s="47"/>
      <c r="B765" s="47"/>
      <c r="C765" s="47"/>
      <c r="D765" s="47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</row>
    <row r="766">
      <c r="A766" s="47"/>
      <c r="B766" s="47"/>
      <c r="C766" s="47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</row>
    <row r="767">
      <c r="A767" s="47"/>
      <c r="B767" s="47"/>
      <c r="C767" s="47"/>
      <c r="D767" s="47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</row>
    <row r="768">
      <c r="A768" s="47"/>
      <c r="B768" s="47"/>
      <c r="C768" s="47"/>
      <c r="D768" s="47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</row>
    <row r="769">
      <c r="A769" s="47"/>
      <c r="B769" s="47"/>
      <c r="C769" s="47"/>
      <c r="D769" s="47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</row>
    <row r="770">
      <c r="A770" s="47"/>
      <c r="B770" s="47"/>
      <c r="C770" s="47"/>
      <c r="D770" s="47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</row>
    <row r="771">
      <c r="A771" s="47"/>
      <c r="B771" s="47"/>
      <c r="C771" s="47"/>
      <c r="D771" s="47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</row>
    <row r="772">
      <c r="A772" s="47"/>
      <c r="B772" s="47"/>
      <c r="C772" s="47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</row>
    <row r="773">
      <c r="A773" s="47"/>
      <c r="B773" s="47"/>
      <c r="C773" s="47"/>
      <c r="D773" s="47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</row>
    <row r="774">
      <c r="A774" s="47"/>
      <c r="B774" s="47"/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</row>
    <row r="775">
      <c r="A775" s="47"/>
      <c r="B775" s="47"/>
      <c r="C775" s="47"/>
      <c r="D775" s="47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</row>
    <row r="776">
      <c r="A776" s="47"/>
      <c r="B776" s="47"/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</row>
    <row r="777">
      <c r="A777" s="47"/>
      <c r="B777" s="47"/>
      <c r="C777" s="47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</row>
    <row r="778">
      <c r="A778" s="47"/>
      <c r="B778" s="47"/>
      <c r="C778" s="47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</row>
    <row r="779">
      <c r="A779" s="47"/>
      <c r="B779" s="47"/>
      <c r="C779" s="47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</row>
    <row r="780">
      <c r="A780" s="47"/>
      <c r="B780" s="47"/>
      <c r="C780" s="47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</row>
    <row r="781">
      <c r="A781" s="47"/>
      <c r="B781" s="47"/>
      <c r="C781" s="47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</row>
    <row r="782">
      <c r="A782" s="47"/>
      <c r="B782" s="47"/>
      <c r="C782" s="47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</row>
    <row r="783">
      <c r="A783" s="47"/>
      <c r="B783" s="47"/>
      <c r="C783" s="47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</row>
    <row r="784">
      <c r="A784" s="47"/>
      <c r="B784" s="47"/>
      <c r="C784" s="47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</row>
    <row r="785">
      <c r="A785" s="47"/>
      <c r="B785" s="47"/>
      <c r="C785" s="47"/>
      <c r="D785" s="47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</row>
    <row r="786">
      <c r="A786" s="47"/>
      <c r="B786" s="47"/>
      <c r="C786" s="47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</row>
    <row r="787">
      <c r="A787" s="47"/>
      <c r="B787" s="47"/>
      <c r="C787" s="47"/>
      <c r="D787" s="47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</row>
    <row r="788">
      <c r="A788" s="47"/>
      <c r="B788" s="47"/>
      <c r="C788" s="47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</row>
    <row r="789">
      <c r="A789" s="47"/>
      <c r="B789" s="47"/>
      <c r="C789" s="47"/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</row>
    <row r="790">
      <c r="A790" s="47"/>
      <c r="B790" s="47"/>
      <c r="C790" s="47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</row>
    <row r="791">
      <c r="A791" s="47"/>
      <c r="B791" s="47"/>
      <c r="C791" s="47"/>
      <c r="D791" s="47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</row>
    <row r="792">
      <c r="A792" s="47"/>
      <c r="B792" s="47"/>
      <c r="C792" s="47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</row>
    <row r="793">
      <c r="A793" s="47"/>
      <c r="B793" s="47"/>
      <c r="C793" s="47"/>
      <c r="D793" s="47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</row>
    <row r="794">
      <c r="A794" s="47"/>
      <c r="B794" s="47"/>
      <c r="C794" s="47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</row>
    <row r="795">
      <c r="A795" s="47"/>
      <c r="B795" s="47"/>
      <c r="C795" s="47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</row>
    <row r="796">
      <c r="A796" s="47"/>
      <c r="B796" s="47"/>
      <c r="C796" s="47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</row>
    <row r="797">
      <c r="A797" s="47"/>
      <c r="B797" s="47"/>
      <c r="C797" s="47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</row>
    <row r="798">
      <c r="A798" s="47"/>
      <c r="B798" s="47"/>
      <c r="C798" s="47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7"/>
    </row>
    <row r="799">
      <c r="A799" s="47"/>
      <c r="B799" s="47"/>
      <c r="C799" s="47"/>
      <c r="D799" s="47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</row>
    <row r="800">
      <c r="A800" s="47"/>
      <c r="B800" s="47"/>
      <c r="C800" s="47"/>
      <c r="D800" s="47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</row>
    <row r="801">
      <c r="A801" s="47"/>
      <c r="B801" s="47"/>
      <c r="C801" s="47"/>
      <c r="D801" s="47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</row>
    <row r="802">
      <c r="A802" s="47"/>
      <c r="B802" s="47"/>
      <c r="C802" s="47"/>
      <c r="D802" s="47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7"/>
    </row>
    <row r="803">
      <c r="A803" s="47"/>
      <c r="B803" s="47"/>
      <c r="C803" s="47"/>
      <c r="D803" s="47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7"/>
    </row>
    <row r="804">
      <c r="A804" s="47"/>
      <c r="B804" s="47"/>
      <c r="C804" s="47"/>
      <c r="D804" s="47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7"/>
    </row>
    <row r="805">
      <c r="A805" s="47"/>
      <c r="B805" s="47"/>
      <c r="C805" s="47"/>
      <c r="D805" s="47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</row>
    <row r="806">
      <c r="A806" s="47"/>
      <c r="B806" s="47"/>
      <c r="C806" s="47"/>
      <c r="D806" s="47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7"/>
    </row>
    <row r="807">
      <c r="A807" s="47"/>
      <c r="B807" s="47"/>
      <c r="C807" s="47"/>
      <c r="D807" s="47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7"/>
    </row>
    <row r="808">
      <c r="A808" s="47"/>
      <c r="B808" s="47"/>
      <c r="C808" s="47"/>
      <c r="D808" s="47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7"/>
    </row>
    <row r="809">
      <c r="A809" s="47"/>
      <c r="B809" s="47"/>
      <c r="C809" s="47"/>
      <c r="D809" s="47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7"/>
    </row>
    <row r="810">
      <c r="A810" s="47"/>
      <c r="B810" s="47"/>
      <c r="C810" s="47"/>
      <c r="D810" s="47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</row>
    <row r="811">
      <c r="A811" s="47"/>
      <c r="B811" s="47"/>
      <c r="C811" s="47"/>
      <c r="D811" s="47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7"/>
    </row>
    <row r="812">
      <c r="A812" s="47"/>
      <c r="B812" s="47"/>
      <c r="C812" s="47"/>
      <c r="D812" s="47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7"/>
    </row>
    <row r="813">
      <c r="A813" s="47"/>
      <c r="B813" s="47"/>
      <c r="C813" s="47"/>
      <c r="D813" s="47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</row>
    <row r="814">
      <c r="A814" s="47"/>
      <c r="B814" s="47"/>
      <c r="C814" s="47"/>
      <c r="D814" s="47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</row>
    <row r="815">
      <c r="A815" s="47"/>
      <c r="B815" s="47"/>
      <c r="C815" s="47"/>
      <c r="D815" s="47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</row>
    <row r="816">
      <c r="A816" s="47"/>
      <c r="B816" s="47"/>
      <c r="C816" s="47"/>
      <c r="D816" s="47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</row>
    <row r="817">
      <c r="A817" s="47"/>
      <c r="B817" s="47"/>
      <c r="C817" s="47"/>
      <c r="D817" s="47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</row>
    <row r="818">
      <c r="A818" s="47"/>
      <c r="B818" s="47"/>
      <c r="C818" s="47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7"/>
    </row>
    <row r="819">
      <c r="A819" s="47"/>
      <c r="B819" s="47"/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  <c r="Z819" s="47"/>
    </row>
    <row r="820">
      <c r="A820" s="47"/>
      <c r="B820" s="47"/>
      <c r="C820" s="47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  <c r="Z820" s="47"/>
    </row>
    <row r="821">
      <c r="A821" s="47"/>
      <c r="B821" s="47"/>
      <c r="C821" s="47"/>
      <c r="D821" s="47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7"/>
    </row>
    <row r="822">
      <c r="A822" s="47"/>
      <c r="B822" s="47"/>
      <c r="C822" s="47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7"/>
    </row>
    <row r="823">
      <c r="A823" s="47"/>
      <c r="B823" s="47"/>
      <c r="C823" s="47"/>
      <c r="D823" s="47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  <c r="Z823" s="47"/>
    </row>
    <row r="824">
      <c r="A824" s="47"/>
      <c r="B824" s="47"/>
      <c r="C824" s="47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  <c r="Z824" s="47"/>
    </row>
    <row r="825">
      <c r="A825" s="47"/>
      <c r="B825" s="47"/>
      <c r="C825" s="47"/>
      <c r="D825" s="47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</row>
    <row r="826">
      <c r="A826" s="47"/>
      <c r="B826" s="47"/>
      <c r="C826" s="47"/>
      <c r="D826" s="47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7"/>
    </row>
    <row r="827">
      <c r="A827" s="47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  <c r="Z827" s="47"/>
    </row>
    <row r="828">
      <c r="A828" s="47"/>
      <c r="B828" s="47"/>
      <c r="C828" s="47"/>
      <c r="D828" s="47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  <c r="Z828" s="47"/>
    </row>
    <row r="829">
      <c r="A829" s="47"/>
      <c r="B829" s="47"/>
      <c r="C829" s="47"/>
      <c r="D829" s="47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  <c r="Z829" s="47"/>
    </row>
    <row r="830">
      <c r="A830" s="47"/>
      <c r="B830" s="47"/>
      <c r="C830" s="47"/>
      <c r="D830" s="47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7"/>
    </row>
    <row r="831">
      <c r="A831" s="47"/>
      <c r="B831" s="47"/>
      <c r="C831" s="47"/>
      <c r="D831" s="47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7"/>
    </row>
    <row r="832">
      <c r="A832" s="47"/>
      <c r="B832" s="47"/>
      <c r="C832" s="47"/>
      <c r="D832" s="47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  <c r="Z832" s="47"/>
    </row>
    <row r="833">
      <c r="A833" s="47"/>
      <c r="B833" s="47"/>
      <c r="C833" s="47"/>
      <c r="D833" s="47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7"/>
    </row>
    <row r="834">
      <c r="A834" s="47"/>
      <c r="B834" s="47"/>
      <c r="C834" s="47"/>
      <c r="D834" s="47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  <c r="Z834" s="47"/>
    </row>
    <row r="835">
      <c r="A835" s="47"/>
      <c r="B835" s="47"/>
      <c r="C835" s="47"/>
      <c r="D835" s="47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  <c r="Z835" s="47"/>
    </row>
    <row r="836">
      <c r="A836" s="47"/>
      <c r="B836" s="47"/>
      <c r="C836" s="47"/>
      <c r="D836" s="47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  <c r="Z836" s="47"/>
    </row>
    <row r="837">
      <c r="A837" s="47"/>
      <c r="B837" s="47"/>
      <c r="C837" s="47"/>
      <c r="D837" s="47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7"/>
    </row>
    <row r="838">
      <c r="A838" s="47"/>
      <c r="B838" s="47"/>
      <c r="C838" s="47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  <c r="Z838" s="47"/>
    </row>
    <row r="839">
      <c r="A839" s="47"/>
      <c r="B839" s="47"/>
      <c r="C839" s="47"/>
      <c r="D839" s="47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  <c r="Z839" s="47"/>
    </row>
    <row r="840">
      <c r="A840" s="47"/>
      <c r="B840" s="47"/>
      <c r="C840" s="47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  <c r="Z840" s="47"/>
    </row>
    <row r="841">
      <c r="A841" s="47"/>
      <c r="B841" s="47"/>
      <c r="C841" s="47"/>
      <c r="D841" s="47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7"/>
    </row>
    <row r="842">
      <c r="A842" s="47"/>
      <c r="B842" s="47"/>
      <c r="C842" s="47"/>
      <c r="D842" s="47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  <c r="Z842" s="47"/>
    </row>
    <row r="843">
      <c r="A843" s="47"/>
      <c r="B843" s="47"/>
      <c r="C843" s="47"/>
      <c r="D843" s="47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  <c r="Z843" s="47"/>
    </row>
    <row r="844">
      <c r="A844" s="47"/>
      <c r="B844" s="47"/>
      <c r="C844" s="47"/>
      <c r="D844" s="47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  <c r="Z844" s="47"/>
    </row>
    <row r="845">
      <c r="A845" s="47"/>
      <c r="B845" s="47"/>
      <c r="C845" s="47"/>
      <c r="D845" s="47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  <c r="Z845" s="47"/>
    </row>
    <row r="846">
      <c r="A846" s="47"/>
      <c r="B846" s="47"/>
      <c r="C846" s="47"/>
      <c r="D846" s="47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  <c r="Z846" s="47"/>
    </row>
    <row r="847">
      <c r="A847" s="47"/>
      <c r="B847" s="47"/>
      <c r="C847" s="47"/>
      <c r="D847" s="47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  <c r="Z847" s="47"/>
    </row>
    <row r="848">
      <c r="A848" s="47"/>
      <c r="B848" s="47"/>
      <c r="C848" s="47"/>
      <c r="D848" s="47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47"/>
      <c r="W848" s="47"/>
      <c r="X848" s="47"/>
      <c r="Y848" s="47"/>
      <c r="Z848" s="47"/>
    </row>
    <row r="849">
      <c r="A849" s="47"/>
      <c r="B849" s="47"/>
      <c r="C849" s="47"/>
      <c r="D849" s="47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  <c r="Z849" s="47"/>
    </row>
    <row r="850">
      <c r="A850" s="47"/>
      <c r="B850" s="47"/>
      <c r="C850" s="47"/>
      <c r="D850" s="47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47"/>
      <c r="W850" s="47"/>
      <c r="X850" s="47"/>
      <c r="Y850" s="47"/>
      <c r="Z850" s="47"/>
    </row>
    <row r="851">
      <c r="A851" s="47"/>
      <c r="B851" s="47"/>
      <c r="C851" s="47"/>
      <c r="D851" s="47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  <c r="V851" s="47"/>
      <c r="W851" s="47"/>
      <c r="X851" s="47"/>
      <c r="Y851" s="47"/>
      <c r="Z851" s="47"/>
    </row>
    <row r="852">
      <c r="A852" s="47"/>
      <c r="B852" s="47"/>
      <c r="C852" s="47"/>
      <c r="D852" s="47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  <c r="Z852" s="47"/>
    </row>
    <row r="853">
      <c r="A853" s="47"/>
      <c r="B853" s="47"/>
      <c r="C853" s="47"/>
      <c r="D853" s="47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  <c r="Z853" s="47"/>
    </row>
    <row r="854">
      <c r="A854" s="47"/>
      <c r="B854" s="47"/>
      <c r="C854" s="47"/>
      <c r="D854" s="47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47"/>
      <c r="W854" s="47"/>
      <c r="X854" s="47"/>
      <c r="Y854" s="47"/>
      <c r="Z854" s="47"/>
    </row>
    <row r="855">
      <c r="A855" s="47"/>
      <c r="B855" s="47"/>
      <c r="C855" s="47"/>
      <c r="D855" s="47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  <c r="V855" s="47"/>
      <c r="W855" s="47"/>
      <c r="X855" s="47"/>
      <c r="Y855" s="47"/>
      <c r="Z855" s="47"/>
    </row>
    <row r="856">
      <c r="A856" s="47"/>
      <c r="B856" s="47"/>
      <c r="C856" s="47"/>
      <c r="D856" s="47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47"/>
      <c r="W856" s="47"/>
      <c r="X856" s="47"/>
      <c r="Y856" s="47"/>
      <c r="Z856" s="47"/>
    </row>
    <row r="857">
      <c r="A857" s="47"/>
      <c r="B857" s="47"/>
      <c r="C857" s="47"/>
      <c r="D857" s="47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  <c r="Z857" s="47"/>
    </row>
    <row r="858">
      <c r="A858" s="47"/>
      <c r="B858" s="47"/>
      <c r="C858" s="47"/>
      <c r="D858" s="47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  <c r="Z858" s="47"/>
    </row>
    <row r="859">
      <c r="A859" s="47"/>
      <c r="B859" s="47"/>
      <c r="C859" s="47"/>
      <c r="D859" s="47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  <c r="V859" s="47"/>
      <c r="W859" s="47"/>
      <c r="X859" s="47"/>
      <c r="Y859" s="47"/>
      <c r="Z859" s="47"/>
    </row>
    <row r="860">
      <c r="A860" s="47"/>
      <c r="B860" s="47"/>
      <c r="C860" s="47"/>
      <c r="D860" s="47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47"/>
      <c r="W860" s="47"/>
      <c r="X860" s="47"/>
      <c r="Y860" s="47"/>
      <c r="Z860" s="47"/>
    </row>
    <row r="861">
      <c r="A861" s="47"/>
      <c r="B861" s="47"/>
      <c r="C861" s="47"/>
      <c r="D861" s="47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  <c r="Z861" s="47"/>
    </row>
    <row r="862">
      <c r="A862" s="47"/>
      <c r="B862" s="47"/>
      <c r="C862" s="47"/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47"/>
      <c r="W862" s="47"/>
      <c r="X862" s="47"/>
      <c r="Y862" s="47"/>
      <c r="Z862" s="47"/>
    </row>
    <row r="863">
      <c r="A863" s="47"/>
      <c r="B863" s="47"/>
      <c r="C863" s="47"/>
      <c r="D863" s="47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  <c r="V863" s="47"/>
      <c r="W863" s="47"/>
      <c r="X863" s="47"/>
      <c r="Y863" s="47"/>
      <c r="Z863" s="47"/>
    </row>
    <row r="864">
      <c r="A864" s="47"/>
      <c r="B864" s="47"/>
      <c r="C864" s="47"/>
      <c r="D864" s="47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  <c r="Z864" s="47"/>
    </row>
    <row r="865">
      <c r="A865" s="47"/>
      <c r="B865" s="47"/>
      <c r="C865" s="47"/>
      <c r="D865" s="47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  <c r="Z865" s="47"/>
    </row>
    <row r="866">
      <c r="A866" s="47"/>
      <c r="B866" s="47"/>
      <c r="C866" s="47"/>
      <c r="D866" s="47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  <c r="V866" s="47"/>
      <c r="W866" s="47"/>
      <c r="X866" s="47"/>
      <c r="Y866" s="47"/>
      <c r="Z866" s="47"/>
    </row>
    <row r="867">
      <c r="A867" s="47"/>
      <c r="B867" s="47"/>
      <c r="C867" s="47"/>
      <c r="D867" s="47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7"/>
      <c r="V867" s="47"/>
      <c r="W867" s="47"/>
      <c r="X867" s="47"/>
      <c r="Y867" s="47"/>
      <c r="Z867" s="47"/>
    </row>
    <row r="868">
      <c r="A868" s="47"/>
      <c r="B868" s="47"/>
      <c r="C868" s="47"/>
      <c r="D868" s="47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  <c r="V868" s="47"/>
      <c r="W868" s="47"/>
      <c r="X868" s="47"/>
      <c r="Y868" s="47"/>
      <c r="Z868" s="47"/>
    </row>
    <row r="869">
      <c r="A869" s="47"/>
      <c r="B869" s="47"/>
      <c r="C869" s="47"/>
      <c r="D869" s="47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  <c r="V869" s="47"/>
      <c r="W869" s="47"/>
      <c r="X869" s="47"/>
      <c r="Y869" s="47"/>
      <c r="Z869" s="47"/>
    </row>
    <row r="870">
      <c r="A870" s="47"/>
      <c r="B870" s="47"/>
      <c r="C870" s="47"/>
      <c r="D870" s="47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47"/>
      <c r="Y870" s="47"/>
      <c r="Z870" s="47"/>
    </row>
    <row r="871">
      <c r="A871" s="47"/>
      <c r="B871" s="47"/>
      <c r="C871" s="47"/>
      <c r="D871" s="47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  <c r="V871" s="47"/>
      <c r="W871" s="47"/>
      <c r="X871" s="47"/>
      <c r="Y871" s="47"/>
      <c r="Z871" s="47"/>
    </row>
    <row r="872">
      <c r="A872" s="47"/>
      <c r="B872" s="47"/>
      <c r="C872" s="47"/>
      <c r="D872" s="47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  <c r="V872" s="47"/>
      <c r="W872" s="47"/>
      <c r="X872" s="47"/>
      <c r="Y872" s="47"/>
      <c r="Z872" s="47"/>
    </row>
    <row r="873">
      <c r="A873" s="47"/>
      <c r="B873" s="47"/>
      <c r="C873" s="47"/>
      <c r="D873" s="47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  <c r="V873" s="47"/>
      <c r="W873" s="47"/>
      <c r="X873" s="47"/>
      <c r="Y873" s="47"/>
      <c r="Z873" s="47"/>
    </row>
    <row r="874">
      <c r="A874" s="47"/>
      <c r="B874" s="47"/>
      <c r="C874" s="47"/>
      <c r="D874" s="47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47"/>
      <c r="W874" s="47"/>
      <c r="X874" s="47"/>
      <c r="Y874" s="47"/>
      <c r="Z874" s="47"/>
    </row>
    <row r="875">
      <c r="A875" s="47"/>
      <c r="B875" s="47"/>
      <c r="C875" s="47"/>
      <c r="D875" s="47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  <c r="V875" s="47"/>
      <c r="W875" s="47"/>
      <c r="X875" s="47"/>
      <c r="Y875" s="47"/>
      <c r="Z875" s="47"/>
    </row>
    <row r="876">
      <c r="A876" s="47"/>
      <c r="B876" s="47"/>
      <c r="C876" s="47"/>
      <c r="D876" s="47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  <c r="Z876" s="47"/>
    </row>
    <row r="877">
      <c r="A877" s="47"/>
      <c r="B877" s="47"/>
      <c r="C877" s="47"/>
      <c r="D877" s="47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  <c r="Z877" s="47"/>
    </row>
    <row r="878">
      <c r="A878" s="47"/>
      <c r="B878" s="47"/>
      <c r="C878" s="47"/>
      <c r="D878" s="47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47"/>
      <c r="W878" s="47"/>
      <c r="X878" s="47"/>
      <c r="Y878" s="47"/>
      <c r="Z878" s="47"/>
    </row>
    <row r="879">
      <c r="A879" s="47"/>
      <c r="B879" s="47"/>
      <c r="C879" s="47"/>
      <c r="D879" s="47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  <c r="V879" s="47"/>
      <c r="W879" s="47"/>
      <c r="X879" s="47"/>
      <c r="Y879" s="47"/>
      <c r="Z879" s="47"/>
    </row>
    <row r="880">
      <c r="A880" s="47"/>
      <c r="B880" s="47"/>
      <c r="C880" s="47"/>
      <c r="D880" s="47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47"/>
      <c r="W880" s="47"/>
      <c r="X880" s="47"/>
      <c r="Y880" s="47"/>
      <c r="Z880" s="47"/>
    </row>
    <row r="881">
      <c r="A881" s="47"/>
      <c r="B881" s="47"/>
      <c r="C881" s="47"/>
      <c r="D881" s="47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47"/>
      <c r="Y881" s="47"/>
      <c r="Z881" s="47"/>
    </row>
    <row r="882">
      <c r="A882" s="47"/>
      <c r="B882" s="47"/>
      <c r="C882" s="47"/>
      <c r="D882" s="47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7"/>
      <c r="V882" s="47"/>
      <c r="W882" s="47"/>
      <c r="X882" s="47"/>
      <c r="Y882" s="47"/>
      <c r="Z882" s="47"/>
    </row>
    <row r="883">
      <c r="A883" s="47"/>
      <c r="B883" s="47"/>
      <c r="C883" s="47"/>
      <c r="D883" s="47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47"/>
      <c r="U883" s="47"/>
      <c r="V883" s="47"/>
      <c r="W883" s="47"/>
      <c r="X883" s="47"/>
      <c r="Y883" s="47"/>
      <c r="Z883" s="47"/>
    </row>
    <row r="884">
      <c r="A884" s="47"/>
      <c r="B884" s="47"/>
      <c r="C884" s="47"/>
      <c r="D884" s="47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  <c r="U884" s="47"/>
      <c r="V884" s="47"/>
      <c r="W884" s="47"/>
      <c r="X884" s="47"/>
      <c r="Y884" s="47"/>
      <c r="Z884" s="47"/>
    </row>
    <row r="885">
      <c r="A885" s="47"/>
      <c r="B885" s="47"/>
      <c r="C885" s="47"/>
      <c r="D885" s="47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7"/>
      <c r="U885" s="47"/>
      <c r="V885" s="47"/>
      <c r="W885" s="47"/>
      <c r="X885" s="47"/>
      <c r="Y885" s="47"/>
      <c r="Z885" s="47"/>
    </row>
    <row r="886">
      <c r="A886" s="47"/>
      <c r="B886" s="47"/>
      <c r="C886" s="47"/>
      <c r="D886" s="47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7"/>
      <c r="U886" s="47"/>
      <c r="V886" s="47"/>
      <c r="W886" s="47"/>
      <c r="X886" s="47"/>
      <c r="Y886" s="47"/>
      <c r="Z886" s="47"/>
    </row>
    <row r="887">
      <c r="A887" s="47"/>
      <c r="B887" s="47"/>
      <c r="C887" s="47"/>
      <c r="D887" s="47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47"/>
      <c r="U887" s="47"/>
      <c r="V887" s="47"/>
      <c r="W887" s="47"/>
      <c r="X887" s="47"/>
      <c r="Y887" s="47"/>
      <c r="Z887" s="47"/>
    </row>
    <row r="888">
      <c r="A888" s="47"/>
      <c r="B888" s="47"/>
      <c r="C888" s="47"/>
      <c r="D888" s="47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47"/>
      <c r="W888" s="47"/>
      <c r="X888" s="47"/>
      <c r="Y888" s="47"/>
      <c r="Z888" s="47"/>
    </row>
    <row r="889">
      <c r="A889" s="47"/>
      <c r="B889" s="47"/>
      <c r="C889" s="47"/>
      <c r="D889" s="47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  <c r="U889" s="47"/>
      <c r="V889" s="47"/>
      <c r="W889" s="47"/>
      <c r="X889" s="47"/>
      <c r="Y889" s="47"/>
      <c r="Z889" s="47"/>
    </row>
    <row r="890">
      <c r="A890" s="47"/>
      <c r="B890" s="47"/>
      <c r="C890" s="47"/>
      <c r="D890" s="47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  <c r="U890" s="47"/>
      <c r="V890" s="47"/>
      <c r="W890" s="47"/>
      <c r="X890" s="47"/>
      <c r="Y890" s="47"/>
      <c r="Z890" s="47"/>
    </row>
    <row r="891">
      <c r="A891" s="47"/>
      <c r="B891" s="47"/>
      <c r="C891" s="47"/>
      <c r="D891" s="47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47"/>
      <c r="U891" s="47"/>
      <c r="V891" s="47"/>
      <c r="W891" s="47"/>
      <c r="X891" s="47"/>
      <c r="Y891" s="47"/>
      <c r="Z891" s="47"/>
    </row>
    <row r="892">
      <c r="A892" s="47"/>
      <c r="B892" s="47"/>
      <c r="C892" s="47"/>
      <c r="D892" s="47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7"/>
      <c r="U892" s="47"/>
      <c r="V892" s="47"/>
      <c r="W892" s="47"/>
      <c r="X892" s="47"/>
      <c r="Y892" s="47"/>
      <c r="Z892" s="47"/>
    </row>
    <row r="893">
      <c r="A893" s="47"/>
      <c r="B893" s="47"/>
      <c r="C893" s="47"/>
      <c r="D893" s="47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7"/>
      <c r="U893" s="47"/>
      <c r="V893" s="47"/>
      <c r="W893" s="47"/>
      <c r="X893" s="47"/>
      <c r="Y893" s="47"/>
      <c r="Z893" s="47"/>
    </row>
    <row r="894">
      <c r="A894" s="47"/>
      <c r="B894" s="47"/>
      <c r="C894" s="47"/>
      <c r="D894" s="47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7"/>
      <c r="U894" s="47"/>
      <c r="V894" s="47"/>
      <c r="W894" s="47"/>
      <c r="X894" s="47"/>
      <c r="Y894" s="47"/>
      <c r="Z894" s="47"/>
    </row>
    <row r="895">
      <c r="A895" s="47"/>
      <c r="B895" s="47"/>
      <c r="C895" s="47"/>
      <c r="D895" s="47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47"/>
      <c r="U895" s="47"/>
      <c r="V895" s="47"/>
      <c r="W895" s="47"/>
      <c r="X895" s="47"/>
      <c r="Y895" s="47"/>
      <c r="Z895" s="47"/>
    </row>
    <row r="896">
      <c r="A896" s="47"/>
      <c r="B896" s="47"/>
      <c r="C896" s="47"/>
      <c r="D896" s="47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7"/>
      <c r="U896" s="47"/>
      <c r="V896" s="47"/>
      <c r="W896" s="47"/>
      <c r="X896" s="47"/>
      <c r="Y896" s="47"/>
      <c r="Z896" s="47"/>
    </row>
    <row r="897">
      <c r="A897" s="47"/>
      <c r="B897" s="47"/>
      <c r="C897" s="47"/>
      <c r="D897" s="47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47"/>
      <c r="U897" s="47"/>
      <c r="V897" s="47"/>
      <c r="W897" s="47"/>
      <c r="X897" s="47"/>
      <c r="Y897" s="47"/>
      <c r="Z897" s="47"/>
    </row>
    <row r="898">
      <c r="A898" s="47"/>
      <c r="B898" s="47"/>
      <c r="C898" s="47"/>
      <c r="D898" s="47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7"/>
      <c r="U898" s="47"/>
      <c r="V898" s="47"/>
      <c r="W898" s="47"/>
      <c r="X898" s="47"/>
      <c r="Y898" s="47"/>
      <c r="Z898" s="47"/>
    </row>
    <row r="899">
      <c r="A899" s="47"/>
      <c r="B899" s="47"/>
      <c r="C899" s="47"/>
      <c r="D899" s="47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47"/>
      <c r="U899" s="47"/>
      <c r="V899" s="47"/>
      <c r="W899" s="47"/>
      <c r="X899" s="47"/>
      <c r="Y899" s="47"/>
      <c r="Z899" s="47"/>
    </row>
    <row r="900">
      <c r="A900" s="47"/>
      <c r="B900" s="47"/>
      <c r="C900" s="47"/>
      <c r="D900" s="47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7"/>
      <c r="U900" s="47"/>
      <c r="V900" s="47"/>
      <c r="W900" s="47"/>
      <c r="X900" s="47"/>
      <c r="Y900" s="47"/>
      <c r="Z900" s="47"/>
    </row>
    <row r="901">
      <c r="A901" s="47"/>
      <c r="B901" s="47"/>
      <c r="C901" s="47"/>
      <c r="D901" s="47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7"/>
      <c r="U901" s="47"/>
      <c r="V901" s="47"/>
      <c r="W901" s="47"/>
      <c r="X901" s="47"/>
      <c r="Y901" s="47"/>
      <c r="Z901" s="47"/>
    </row>
    <row r="902">
      <c r="A902" s="47"/>
      <c r="B902" s="47"/>
      <c r="C902" s="47"/>
      <c r="D902" s="47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  <c r="U902" s="47"/>
      <c r="V902" s="47"/>
      <c r="W902" s="47"/>
      <c r="X902" s="47"/>
      <c r="Y902" s="47"/>
      <c r="Z902" s="47"/>
    </row>
    <row r="903">
      <c r="A903" s="47"/>
      <c r="B903" s="47"/>
      <c r="C903" s="47"/>
      <c r="D903" s="47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47"/>
      <c r="U903" s="47"/>
      <c r="V903" s="47"/>
      <c r="W903" s="47"/>
      <c r="X903" s="47"/>
      <c r="Y903" s="47"/>
      <c r="Z903" s="47"/>
    </row>
    <row r="904">
      <c r="A904" s="47"/>
      <c r="B904" s="47"/>
      <c r="C904" s="47"/>
      <c r="D904" s="47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7"/>
      <c r="U904" s="47"/>
      <c r="V904" s="47"/>
      <c r="W904" s="47"/>
      <c r="X904" s="47"/>
      <c r="Y904" s="47"/>
      <c r="Z904" s="47"/>
    </row>
    <row r="905">
      <c r="A905" s="47"/>
      <c r="B905" s="47"/>
      <c r="C905" s="47"/>
      <c r="D905" s="47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47"/>
      <c r="U905" s="47"/>
      <c r="V905" s="47"/>
      <c r="W905" s="47"/>
      <c r="X905" s="47"/>
      <c r="Y905" s="47"/>
      <c r="Z905" s="47"/>
    </row>
    <row r="906">
      <c r="A906" s="47"/>
      <c r="B906" s="47"/>
      <c r="C906" s="47"/>
      <c r="D906" s="47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  <c r="U906" s="47"/>
      <c r="V906" s="47"/>
      <c r="W906" s="47"/>
      <c r="X906" s="47"/>
      <c r="Y906" s="47"/>
      <c r="Z906" s="47"/>
    </row>
    <row r="907">
      <c r="A907" s="47"/>
      <c r="B907" s="47"/>
      <c r="C907" s="47"/>
      <c r="D907" s="47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47"/>
      <c r="U907" s="47"/>
      <c r="V907" s="47"/>
      <c r="W907" s="47"/>
      <c r="X907" s="47"/>
      <c r="Y907" s="47"/>
      <c r="Z907" s="47"/>
    </row>
    <row r="908">
      <c r="A908" s="47"/>
      <c r="B908" s="47"/>
      <c r="C908" s="47"/>
      <c r="D908" s="47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7"/>
      <c r="U908" s="47"/>
      <c r="V908" s="47"/>
      <c r="W908" s="47"/>
      <c r="X908" s="47"/>
      <c r="Y908" s="47"/>
      <c r="Z908" s="47"/>
    </row>
    <row r="909">
      <c r="A909" s="47"/>
      <c r="B909" s="47"/>
      <c r="C909" s="47"/>
      <c r="D909" s="47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7"/>
      <c r="U909" s="47"/>
      <c r="V909" s="47"/>
      <c r="W909" s="47"/>
      <c r="X909" s="47"/>
      <c r="Y909" s="47"/>
      <c r="Z909" s="47"/>
    </row>
    <row r="910">
      <c r="A910" s="47"/>
      <c r="B910" s="47"/>
      <c r="C910" s="47"/>
      <c r="D910" s="47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47"/>
      <c r="U910" s="47"/>
      <c r="V910" s="47"/>
      <c r="W910" s="47"/>
      <c r="X910" s="47"/>
      <c r="Y910" s="47"/>
      <c r="Z910" s="47"/>
    </row>
    <row r="911">
      <c r="A911" s="47"/>
      <c r="B911" s="47"/>
      <c r="C911" s="47"/>
      <c r="D911" s="47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47"/>
      <c r="U911" s="47"/>
      <c r="V911" s="47"/>
      <c r="W911" s="47"/>
      <c r="X911" s="47"/>
      <c r="Y911" s="47"/>
      <c r="Z911" s="47"/>
    </row>
    <row r="912">
      <c r="A912" s="47"/>
      <c r="B912" s="47"/>
      <c r="C912" s="47"/>
      <c r="D912" s="47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47"/>
      <c r="U912" s="47"/>
      <c r="V912" s="47"/>
      <c r="W912" s="47"/>
      <c r="X912" s="47"/>
      <c r="Y912" s="47"/>
      <c r="Z912" s="47"/>
    </row>
    <row r="913">
      <c r="A913" s="47"/>
      <c r="B913" s="47"/>
      <c r="C913" s="47"/>
      <c r="D913" s="47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47"/>
      <c r="U913" s="47"/>
      <c r="V913" s="47"/>
      <c r="W913" s="47"/>
      <c r="X913" s="47"/>
      <c r="Y913" s="47"/>
      <c r="Z913" s="47"/>
    </row>
    <row r="914">
      <c r="A914" s="47"/>
      <c r="B914" s="47"/>
      <c r="C914" s="47"/>
      <c r="D914" s="47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47"/>
      <c r="U914" s="47"/>
      <c r="V914" s="47"/>
      <c r="W914" s="47"/>
      <c r="X914" s="47"/>
      <c r="Y914" s="47"/>
      <c r="Z914" s="47"/>
    </row>
    <row r="915">
      <c r="A915" s="47"/>
      <c r="B915" s="47"/>
      <c r="C915" s="47"/>
      <c r="D915" s="47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47"/>
      <c r="U915" s="47"/>
      <c r="V915" s="47"/>
      <c r="W915" s="47"/>
      <c r="X915" s="47"/>
      <c r="Y915" s="47"/>
      <c r="Z915" s="47"/>
    </row>
    <row r="916">
      <c r="A916" s="47"/>
      <c r="B916" s="47"/>
      <c r="C916" s="47"/>
      <c r="D916" s="47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47"/>
      <c r="U916" s="47"/>
      <c r="V916" s="47"/>
      <c r="W916" s="47"/>
      <c r="X916" s="47"/>
      <c r="Y916" s="47"/>
      <c r="Z916" s="47"/>
    </row>
    <row r="917">
      <c r="A917" s="47"/>
      <c r="B917" s="47"/>
      <c r="C917" s="47"/>
      <c r="D917" s="47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47"/>
      <c r="U917" s="47"/>
      <c r="V917" s="47"/>
      <c r="W917" s="47"/>
      <c r="X917" s="47"/>
      <c r="Y917" s="47"/>
      <c r="Z917" s="47"/>
    </row>
    <row r="918">
      <c r="A918" s="47"/>
      <c r="B918" s="47"/>
      <c r="C918" s="47"/>
      <c r="D918" s="47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47"/>
      <c r="U918" s="47"/>
      <c r="V918" s="47"/>
      <c r="W918" s="47"/>
      <c r="X918" s="47"/>
      <c r="Y918" s="47"/>
      <c r="Z918" s="47"/>
    </row>
    <row r="919">
      <c r="A919" s="47"/>
      <c r="B919" s="47"/>
      <c r="C919" s="47"/>
      <c r="D919" s="47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47"/>
      <c r="U919" s="47"/>
      <c r="V919" s="47"/>
      <c r="W919" s="47"/>
      <c r="X919" s="47"/>
      <c r="Y919" s="47"/>
      <c r="Z919" s="47"/>
    </row>
    <row r="920">
      <c r="A920" s="47"/>
      <c r="B920" s="47"/>
      <c r="C920" s="47"/>
      <c r="D920" s="47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47"/>
      <c r="U920" s="47"/>
      <c r="V920" s="47"/>
      <c r="W920" s="47"/>
      <c r="X920" s="47"/>
      <c r="Y920" s="47"/>
      <c r="Z920" s="47"/>
    </row>
    <row r="921">
      <c r="A921" s="47"/>
      <c r="B921" s="47"/>
      <c r="C921" s="47"/>
      <c r="D921" s="47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47"/>
      <c r="U921" s="47"/>
      <c r="V921" s="47"/>
      <c r="W921" s="47"/>
      <c r="X921" s="47"/>
      <c r="Y921" s="47"/>
      <c r="Z921" s="47"/>
    </row>
    <row r="922">
      <c r="A922" s="47"/>
      <c r="B922" s="47"/>
      <c r="C922" s="47"/>
      <c r="D922" s="47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47"/>
      <c r="V922" s="47"/>
      <c r="W922" s="47"/>
      <c r="X922" s="47"/>
      <c r="Y922" s="47"/>
      <c r="Z922" s="47"/>
    </row>
    <row r="923">
      <c r="A923" s="47"/>
      <c r="B923" s="47"/>
      <c r="C923" s="47"/>
      <c r="D923" s="47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47"/>
      <c r="U923" s="47"/>
      <c r="V923" s="47"/>
      <c r="W923" s="47"/>
      <c r="X923" s="47"/>
      <c r="Y923" s="47"/>
      <c r="Z923" s="47"/>
    </row>
    <row r="924">
      <c r="A924" s="47"/>
      <c r="B924" s="47"/>
      <c r="C924" s="47"/>
      <c r="D924" s="47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47"/>
      <c r="U924" s="47"/>
      <c r="V924" s="47"/>
      <c r="W924" s="47"/>
      <c r="X924" s="47"/>
      <c r="Y924" s="47"/>
      <c r="Z924" s="47"/>
    </row>
    <row r="925">
      <c r="A925" s="47"/>
      <c r="B925" s="47"/>
      <c r="C925" s="47"/>
      <c r="D925" s="47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47"/>
      <c r="U925" s="47"/>
      <c r="V925" s="47"/>
      <c r="W925" s="47"/>
      <c r="X925" s="47"/>
      <c r="Y925" s="47"/>
      <c r="Z925" s="47"/>
    </row>
    <row r="926">
      <c r="A926" s="47"/>
      <c r="B926" s="47"/>
      <c r="C926" s="47"/>
      <c r="D926" s="47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47"/>
      <c r="U926" s="47"/>
      <c r="V926" s="47"/>
      <c r="W926" s="47"/>
      <c r="X926" s="47"/>
      <c r="Y926" s="47"/>
      <c r="Z926" s="47"/>
    </row>
    <row r="927">
      <c r="A927" s="47"/>
      <c r="B927" s="47"/>
      <c r="C927" s="47"/>
      <c r="D927" s="47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47"/>
      <c r="U927" s="47"/>
      <c r="V927" s="47"/>
      <c r="W927" s="47"/>
      <c r="X927" s="47"/>
      <c r="Y927" s="47"/>
      <c r="Z927" s="47"/>
    </row>
    <row r="928">
      <c r="A928" s="47"/>
      <c r="B928" s="47"/>
      <c r="C928" s="47"/>
      <c r="D928" s="47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47"/>
      <c r="U928" s="47"/>
      <c r="V928" s="47"/>
      <c r="W928" s="47"/>
      <c r="X928" s="47"/>
      <c r="Y928" s="47"/>
      <c r="Z928" s="47"/>
    </row>
    <row r="929">
      <c r="A929" s="47"/>
      <c r="B929" s="47"/>
      <c r="C929" s="47"/>
      <c r="D929" s="47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47"/>
      <c r="U929" s="47"/>
      <c r="V929" s="47"/>
      <c r="W929" s="47"/>
      <c r="X929" s="47"/>
      <c r="Y929" s="47"/>
      <c r="Z929" s="47"/>
    </row>
    <row r="930">
      <c r="A930" s="47"/>
      <c r="B930" s="47"/>
      <c r="C930" s="47"/>
      <c r="D930" s="47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47"/>
      <c r="U930" s="47"/>
      <c r="V930" s="47"/>
      <c r="W930" s="47"/>
      <c r="X930" s="47"/>
      <c r="Y930" s="47"/>
      <c r="Z930" s="47"/>
    </row>
    <row r="931">
      <c r="A931" s="47"/>
      <c r="B931" s="47"/>
      <c r="C931" s="47"/>
      <c r="D931" s="47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47"/>
      <c r="U931" s="47"/>
      <c r="V931" s="47"/>
      <c r="W931" s="47"/>
      <c r="X931" s="47"/>
      <c r="Y931" s="47"/>
      <c r="Z931" s="47"/>
    </row>
    <row r="932">
      <c r="A932" s="47"/>
      <c r="B932" s="47"/>
      <c r="C932" s="47"/>
      <c r="D932" s="47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47"/>
      <c r="U932" s="47"/>
      <c r="V932" s="47"/>
      <c r="W932" s="47"/>
      <c r="X932" s="47"/>
      <c r="Y932" s="47"/>
      <c r="Z932" s="47"/>
    </row>
    <row r="933">
      <c r="A933" s="47"/>
      <c r="B933" s="47"/>
      <c r="C933" s="47"/>
      <c r="D933" s="47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47"/>
      <c r="U933" s="47"/>
      <c r="V933" s="47"/>
      <c r="W933" s="47"/>
      <c r="X933" s="47"/>
      <c r="Y933" s="47"/>
      <c r="Z933" s="47"/>
    </row>
    <row r="934">
      <c r="A934" s="47"/>
      <c r="B934" s="47"/>
      <c r="C934" s="47"/>
      <c r="D934" s="47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47"/>
      <c r="U934" s="47"/>
      <c r="V934" s="47"/>
      <c r="W934" s="47"/>
      <c r="X934" s="47"/>
      <c r="Y934" s="47"/>
      <c r="Z934" s="47"/>
    </row>
    <row r="935">
      <c r="A935" s="47"/>
      <c r="B935" s="47"/>
      <c r="C935" s="47"/>
      <c r="D935" s="47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47"/>
      <c r="U935" s="47"/>
      <c r="V935" s="47"/>
      <c r="W935" s="47"/>
      <c r="X935" s="47"/>
      <c r="Y935" s="47"/>
      <c r="Z935" s="47"/>
    </row>
    <row r="936">
      <c r="A936" s="47"/>
      <c r="B936" s="47"/>
      <c r="C936" s="47"/>
      <c r="D936" s="47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47"/>
      <c r="U936" s="47"/>
      <c r="V936" s="47"/>
      <c r="W936" s="47"/>
      <c r="X936" s="47"/>
      <c r="Y936" s="47"/>
      <c r="Z936" s="47"/>
    </row>
    <row r="937">
      <c r="A937" s="47"/>
      <c r="B937" s="47"/>
      <c r="C937" s="47"/>
      <c r="D937" s="47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47"/>
      <c r="U937" s="47"/>
      <c r="V937" s="47"/>
      <c r="W937" s="47"/>
      <c r="X937" s="47"/>
      <c r="Y937" s="47"/>
      <c r="Z937" s="47"/>
    </row>
    <row r="938">
      <c r="A938" s="47"/>
      <c r="B938" s="47"/>
      <c r="C938" s="47"/>
      <c r="D938" s="47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47"/>
      <c r="U938" s="47"/>
      <c r="V938" s="47"/>
      <c r="W938" s="47"/>
      <c r="X938" s="47"/>
      <c r="Y938" s="47"/>
      <c r="Z938" s="47"/>
    </row>
    <row r="939">
      <c r="A939" s="47"/>
      <c r="B939" s="47"/>
      <c r="C939" s="47"/>
      <c r="D939" s="47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47"/>
      <c r="U939" s="47"/>
      <c r="V939" s="47"/>
      <c r="W939" s="47"/>
      <c r="X939" s="47"/>
      <c r="Y939" s="47"/>
      <c r="Z939" s="47"/>
    </row>
    <row r="940">
      <c r="A940" s="47"/>
      <c r="B940" s="47"/>
      <c r="C940" s="47"/>
      <c r="D940" s="47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47"/>
      <c r="U940" s="47"/>
      <c r="V940" s="47"/>
      <c r="W940" s="47"/>
      <c r="X940" s="47"/>
      <c r="Y940" s="47"/>
      <c r="Z940" s="47"/>
    </row>
    <row r="941">
      <c r="A941" s="47"/>
      <c r="B941" s="47"/>
      <c r="C941" s="47"/>
      <c r="D941" s="47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47"/>
      <c r="U941" s="47"/>
      <c r="V941" s="47"/>
      <c r="W941" s="47"/>
      <c r="X941" s="47"/>
      <c r="Y941" s="47"/>
      <c r="Z941" s="47"/>
    </row>
    <row r="942">
      <c r="A942" s="47"/>
      <c r="B942" s="47"/>
      <c r="C942" s="47"/>
      <c r="D942" s="47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47"/>
      <c r="U942" s="47"/>
      <c r="V942" s="47"/>
      <c r="W942" s="47"/>
      <c r="X942" s="47"/>
      <c r="Y942" s="47"/>
      <c r="Z942" s="47"/>
    </row>
    <row r="943">
      <c r="A943" s="47"/>
      <c r="B943" s="47"/>
      <c r="C943" s="47"/>
      <c r="D943" s="47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47"/>
      <c r="U943" s="47"/>
      <c r="V943" s="47"/>
      <c r="W943" s="47"/>
      <c r="X943" s="47"/>
      <c r="Y943" s="47"/>
      <c r="Z943" s="47"/>
    </row>
    <row r="944">
      <c r="A944" s="47"/>
      <c r="B944" s="47"/>
      <c r="C944" s="47"/>
      <c r="D944" s="47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47"/>
      <c r="U944" s="47"/>
      <c r="V944" s="47"/>
      <c r="W944" s="47"/>
      <c r="X944" s="47"/>
      <c r="Y944" s="47"/>
      <c r="Z944" s="47"/>
    </row>
    <row r="945">
      <c r="A945" s="47"/>
      <c r="B945" s="47"/>
      <c r="C945" s="47"/>
      <c r="D945" s="47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47"/>
      <c r="U945" s="47"/>
      <c r="V945" s="47"/>
      <c r="W945" s="47"/>
      <c r="X945" s="47"/>
      <c r="Y945" s="47"/>
      <c r="Z945" s="47"/>
    </row>
    <row r="946">
      <c r="A946" s="47"/>
      <c r="B946" s="47"/>
      <c r="C946" s="47"/>
      <c r="D946" s="47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47"/>
      <c r="U946" s="47"/>
      <c r="V946" s="47"/>
      <c r="W946" s="47"/>
      <c r="X946" s="47"/>
      <c r="Y946" s="47"/>
      <c r="Z946" s="47"/>
    </row>
    <row r="947">
      <c r="A947" s="47"/>
      <c r="B947" s="47"/>
      <c r="C947" s="47"/>
      <c r="D947" s="47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47"/>
      <c r="U947" s="47"/>
      <c r="V947" s="47"/>
      <c r="W947" s="47"/>
      <c r="X947" s="47"/>
      <c r="Y947" s="47"/>
      <c r="Z947" s="47"/>
    </row>
    <row r="948">
      <c r="A948" s="47"/>
      <c r="B948" s="47"/>
      <c r="C948" s="47"/>
      <c r="D948" s="47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47"/>
      <c r="U948" s="47"/>
      <c r="V948" s="47"/>
      <c r="W948" s="47"/>
      <c r="X948" s="47"/>
      <c r="Y948" s="47"/>
      <c r="Z948" s="47"/>
    </row>
    <row r="949">
      <c r="A949" s="47"/>
      <c r="B949" s="47"/>
      <c r="C949" s="47"/>
      <c r="D949" s="47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47"/>
      <c r="U949" s="47"/>
      <c r="V949" s="47"/>
      <c r="W949" s="47"/>
      <c r="X949" s="47"/>
      <c r="Y949" s="47"/>
      <c r="Z949" s="47"/>
    </row>
    <row r="950">
      <c r="A950" s="47"/>
      <c r="B950" s="47"/>
      <c r="C950" s="47"/>
      <c r="D950" s="47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47"/>
      <c r="U950" s="47"/>
      <c r="V950" s="47"/>
      <c r="W950" s="47"/>
      <c r="X950" s="47"/>
      <c r="Y950" s="47"/>
      <c r="Z950" s="47"/>
    </row>
    <row r="951">
      <c r="A951" s="47"/>
      <c r="B951" s="47"/>
      <c r="C951" s="47"/>
      <c r="D951" s="47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47"/>
      <c r="U951" s="47"/>
      <c r="V951" s="47"/>
      <c r="W951" s="47"/>
      <c r="X951" s="47"/>
      <c r="Y951" s="47"/>
      <c r="Z951" s="47"/>
    </row>
    <row r="952">
      <c r="A952" s="47"/>
      <c r="B952" s="47"/>
      <c r="C952" s="47"/>
      <c r="D952" s="47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47"/>
      <c r="U952" s="47"/>
      <c r="V952" s="47"/>
      <c r="W952" s="47"/>
      <c r="X952" s="47"/>
      <c r="Y952" s="47"/>
      <c r="Z952" s="47"/>
    </row>
    <row r="953">
      <c r="A953" s="47"/>
      <c r="B953" s="47"/>
      <c r="C953" s="47"/>
      <c r="D953" s="47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47"/>
      <c r="U953" s="47"/>
      <c r="V953" s="47"/>
      <c r="W953" s="47"/>
      <c r="X953" s="47"/>
      <c r="Y953" s="47"/>
      <c r="Z953" s="47"/>
    </row>
    <row r="954">
      <c r="A954" s="47"/>
      <c r="B954" s="47"/>
      <c r="C954" s="47"/>
      <c r="D954" s="47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47"/>
      <c r="U954" s="47"/>
      <c r="V954" s="47"/>
      <c r="W954" s="47"/>
      <c r="X954" s="47"/>
      <c r="Y954" s="47"/>
      <c r="Z954" s="47"/>
    </row>
    <row r="955">
      <c r="A955" s="47"/>
      <c r="B955" s="47"/>
      <c r="C955" s="47"/>
      <c r="D955" s="47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47"/>
      <c r="U955" s="47"/>
      <c r="V955" s="47"/>
      <c r="W955" s="47"/>
      <c r="X955" s="47"/>
      <c r="Y955" s="47"/>
      <c r="Z955" s="47"/>
    </row>
    <row r="956">
      <c r="A956" s="47"/>
      <c r="B956" s="47"/>
      <c r="C956" s="47"/>
      <c r="D956" s="47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47"/>
      <c r="U956" s="47"/>
      <c r="V956" s="47"/>
      <c r="W956" s="47"/>
      <c r="X956" s="47"/>
      <c r="Y956" s="47"/>
      <c r="Z956" s="47"/>
    </row>
    <row r="957">
      <c r="A957" s="47"/>
      <c r="B957" s="47"/>
      <c r="C957" s="47"/>
      <c r="D957" s="47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47"/>
      <c r="U957" s="47"/>
      <c r="V957" s="47"/>
      <c r="W957" s="47"/>
      <c r="X957" s="47"/>
      <c r="Y957" s="47"/>
      <c r="Z957" s="47"/>
    </row>
    <row r="958">
      <c r="A958" s="47"/>
      <c r="B958" s="47"/>
      <c r="C958" s="47"/>
      <c r="D958" s="47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47"/>
      <c r="U958" s="47"/>
      <c r="V958" s="47"/>
      <c r="W958" s="47"/>
      <c r="X958" s="47"/>
      <c r="Y958" s="47"/>
      <c r="Z958" s="47"/>
    </row>
    <row r="959">
      <c r="A959" s="47"/>
      <c r="B959" s="47"/>
      <c r="C959" s="47"/>
      <c r="D959" s="47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47"/>
      <c r="U959" s="47"/>
      <c r="V959" s="47"/>
      <c r="W959" s="47"/>
      <c r="X959" s="47"/>
      <c r="Y959" s="47"/>
      <c r="Z959" s="47"/>
    </row>
    <row r="960">
      <c r="A960" s="47"/>
      <c r="B960" s="47"/>
      <c r="C960" s="47"/>
      <c r="D960" s="47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47"/>
      <c r="U960" s="47"/>
      <c r="V960" s="47"/>
      <c r="W960" s="47"/>
      <c r="X960" s="47"/>
      <c r="Y960" s="47"/>
      <c r="Z960" s="47"/>
    </row>
    <row r="961">
      <c r="A961" s="47"/>
      <c r="B961" s="47"/>
      <c r="C961" s="47"/>
      <c r="D961" s="47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47"/>
      <c r="U961" s="47"/>
      <c r="V961" s="47"/>
      <c r="W961" s="47"/>
      <c r="X961" s="47"/>
      <c r="Y961" s="47"/>
      <c r="Z961" s="47"/>
    </row>
    <row r="962">
      <c r="A962" s="47"/>
      <c r="B962" s="47"/>
      <c r="C962" s="47"/>
      <c r="D962" s="47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47"/>
      <c r="U962" s="47"/>
      <c r="V962" s="47"/>
      <c r="W962" s="47"/>
      <c r="X962" s="47"/>
      <c r="Y962" s="47"/>
      <c r="Z962" s="47"/>
    </row>
    <row r="963">
      <c r="A963" s="47"/>
      <c r="B963" s="47"/>
      <c r="C963" s="47"/>
      <c r="D963" s="47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47"/>
      <c r="U963" s="47"/>
      <c r="V963" s="47"/>
      <c r="W963" s="47"/>
      <c r="X963" s="47"/>
      <c r="Y963" s="47"/>
      <c r="Z963" s="47"/>
    </row>
    <row r="964">
      <c r="A964" s="47"/>
      <c r="B964" s="47"/>
      <c r="C964" s="47"/>
      <c r="D964" s="47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47"/>
      <c r="U964" s="47"/>
      <c r="V964" s="47"/>
      <c r="W964" s="47"/>
      <c r="X964" s="47"/>
      <c r="Y964" s="47"/>
      <c r="Z964" s="47"/>
    </row>
    <row r="965">
      <c r="A965" s="47"/>
      <c r="B965" s="47"/>
      <c r="C965" s="47"/>
      <c r="D965" s="47"/>
      <c r="E965" s="47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47"/>
      <c r="U965" s="47"/>
      <c r="V965" s="47"/>
      <c r="W965" s="47"/>
      <c r="X965" s="47"/>
      <c r="Y965" s="47"/>
      <c r="Z965" s="47"/>
    </row>
    <row r="966">
      <c r="A966" s="47"/>
      <c r="B966" s="47"/>
      <c r="C966" s="47"/>
      <c r="D966" s="47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47"/>
      <c r="U966" s="47"/>
      <c r="V966" s="47"/>
      <c r="W966" s="47"/>
      <c r="X966" s="47"/>
      <c r="Y966" s="47"/>
      <c r="Z966" s="47"/>
    </row>
    <row r="967">
      <c r="A967" s="47"/>
      <c r="B967" s="47"/>
      <c r="C967" s="47"/>
      <c r="D967" s="47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47"/>
      <c r="U967" s="47"/>
      <c r="V967" s="47"/>
      <c r="W967" s="47"/>
      <c r="X967" s="47"/>
      <c r="Y967" s="47"/>
      <c r="Z967" s="47"/>
    </row>
    <row r="968">
      <c r="A968" s="47"/>
      <c r="B968" s="47"/>
      <c r="C968" s="47"/>
      <c r="D968" s="47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47"/>
      <c r="U968" s="47"/>
      <c r="V968" s="47"/>
      <c r="W968" s="47"/>
      <c r="X968" s="47"/>
      <c r="Y968" s="47"/>
      <c r="Z968" s="47"/>
    </row>
    <row r="969">
      <c r="A969" s="47"/>
      <c r="B969" s="47"/>
      <c r="C969" s="47"/>
      <c r="D969" s="47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47"/>
      <c r="U969" s="47"/>
      <c r="V969" s="47"/>
      <c r="W969" s="47"/>
      <c r="X969" s="47"/>
      <c r="Y969" s="47"/>
      <c r="Z969" s="47"/>
    </row>
    <row r="970">
      <c r="A970" s="47"/>
      <c r="B970" s="47"/>
      <c r="C970" s="47"/>
      <c r="D970" s="47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47"/>
      <c r="U970" s="47"/>
      <c r="V970" s="47"/>
      <c r="W970" s="47"/>
      <c r="X970" s="47"/>
      <c r="Y970" s="47"/>
      <c r="Z970" s="47"/>
    </row>
    <row r="971">
      <c r="A971" s="47"/>
      <c r="B971" s="47"/>
      <c r="C971" s="47"/>
      <c r="D971" s="47"/>
      <c r="E971" s="47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47"/>
      <c r="U971" s="47"/>
      <c r="V971" s="47"/>
      <c r="W971" s="47"/>
      <c r="X971" s="47"/>
      <c r="Y971" s="47"/>
      <c r="Z971" s="47"/>
    </row>
    <row r="972">
      <c r="A972" s="47"/>
      <c r="B972" s="47"/>
      <c r="C972" s="47"/>
      <c r="D972" s="47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47"/>
      <c r="U972" s="47"/>
      <c r="V972" s="47"/>
      <c r="W972" s="47"/>
      <c r="X972" s="47"/>
      <c r="Y972" s="47"/>
      <c r="Z972" s="47"/>
    </row>
    <row r="973">
      <c r="A973" s="47"/>
      <c r="B973" s="47"/>
      <c r="C973" s="47"/>
      <c r="D973" s="47"/>
      <c r="E973" s="47"/>
      <c r="F973" s="47"/>
      <c r="G973" s="47"/>
      <c r="H973" s="47"/>
      <c r="I973" s="47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47"/>
      <c r="U973" s="47"/>
      <c r="V973" s="47"/>
      <c r="W973" s="47"/>
      <c r="X973" s="47"/>
      <c r="Y973" s="47"/>
      <c r="Z973" s="47"/>
    </row>
    <row r="974">
      <c r="A974" s="47"/>
      <c r="B974" s="47"/>
      <c r="C974" s="47"/>
      <c r="D974" s="47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47"/>
      <c r="U974" s="47"/>
      <c r="V974" s="47"/>
      <c r="W974" s="47"/>
      <c r="X974" s="47"/>
      <c r="Y974" s="47"/>
      <c r="Z974" s="47"/>
    </row>
    <row r="975">
      <c r="A975" s="47"/>
      <c r="B975" s="47"/>
      <c r="C975" s="47"/>
      <c r="D975" s="47"/>
      <c r="E975" s="47"/>
      <c r="F975" s="47"/>
      <c r="G975" s="47"/>
      <c r="H975" s="47"/>
      <c r="I975" s="47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47"/>
      <c r="U975" s="47"/>
      <c r="V975" s="47"/>
      <c r="W975" s="47"/>
      <c r="X975" s="47"/>
      <c r="Y975" s="47"/>
      <c r="Z975" s="47"/>
    </row>
    <row r="976">
      <c r="A976" s="47"/>
      <c r="B976" s="47"/>
      <c r="C976" s="47"/>
      <c r="D976" s="47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47"/>
      <c r="U976" s="47"/>
      <c r="V976" s="47"/>
      <c r="W976" s="47"/>
      <c r="X976" s="47"/>
      <c r="Y976" s="47"/>
      <c r="Z976" s="47"/>
    </row>
    <row r="977">
      <c r="A977" s="47"/>
      <c r="B977" s="47"/>
      <c r="C977" s="47"/>
      <c r="D977" s="47"/>
      <c r="E977" s="47"/>
      <c r="F977" s="47"/>
      <c r="G977" s="47"/>
      <c r="H977" s="47"/>
      <c r="I977" s="47"/>
      <c r="J977" s="47"/>
      <c r="K977" s="47"/>
      <c r="L977" s="47"/>
      <c r="M977" s="47"/>
      <c r="N977" s="47"/>
      <c r="O977" s="47"/>
      <c r="P977" s="47"/>
      <c r="Q977" s="47"/>
      <c r="R977" s="47"/>
      <c r="S977" s="47"/>
      <c r="T977" s="47"/>
      <c r="U977" s="47"/>
      <c r="V977" s="47"/>
      <c r="W977" s="47"/>
      <c r="X977" s="47"/>
      <c r="Y977" s="47"/>
      <c r="Z977" s="47"/>
    </row>
    <row r="978">
      <c r="A978" s="47"/>
      <c r="B978" s="47"/>
      <c r="C978" s="47"/>
      <c r="D978" s="47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47"/>
      <c r="U978" s="47"/>
      <c r="V978" s="47"/>
      <c r="W978" s="47"/>
      <c r="X978" s="47"/>
      <c r="Y978" s="47"/>
      <c r="Z978" s="47"/>
    </row>
    <row r="979">
      <c r="A979" s="47"/>
      <c r="B979" s="47"/>
      <c r="C979" s="47"/>
      <c r="D979" s="47"/>
      <c r="E979" s="47"/>
      <c r="F979" s="47"/>
      <c r="G979" s="47"/>
      <c r="H979" s="47"/>
      <c r="I979" s="47"/>
      <c r="J979" s="47"/>
      <c r="K979" s="47"/>
      <c r="L979" s="47"/>
      <c r="M979" s="47"/>
      <c r="N979" s="47"/>
      <c r="O979" s="47"/>
      <c r="P979" s="47"/>
      <c r="Q979" s="47"/>
      <c r="R979" s="47"/>
      <c r="S979" s="47"/>
      <c r="T979" s="47"/>
      <c r="U979" s="47"/>
      <c r="V979" s="47"/>
      <c r="W979" s="47"/>
      <c r="X979" s="47"/>
      <c r="Y979" s="47"/>
      <c r="Z979" s="47"/>
    </row>
    <row r="980">
      <c r="A980" s="47"/>
      <c r="B980" s="47"/>
      <c r="C980" s="47"/>
      <c r="D980" s="47"/>
      <c r="E980" s="47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47"/>
      <c r="U980" s="47"/>
      <c r="V980" s="47"/>
      <c r="W980" s="47"/>
      <c r="X980" s="47"/>
      <c r="Y980" s="47"/>
      <c r="Z980" s="47"/>
    </row>
    <row r="981">
      <c r="A981" s="47"/>
      <c r="B981" s="47"/>
      <c r="C981" s="47"/>
      <c r="D981" s="47"/>
      <c r="E981" s="47"/>
      <c r="F981" s="47"/>
      <c r="G981" s="47"/>
      <c r="H981" s="47"/>
      <c r="I981" s="47"/>
      <c r="J981" s="47"/>
      <c r="K981" s="47"/>
      <c r="L981" s="47"/>
      <c r="M981" s="47"/>
      <c r="N981" s="47"/>
      <c r="O981" s="47"/>
      <c r="P981" s="47"/>
      <c r="Q981" s="47"/>
      <c r="R981" s="47"/>
      <c r="S981" s="47"/>
      <c r="T981" s="47"/>
      <c r="U981" s="47"/>
      <c r="V981" s="47"/>
      <c r="W981" s="47"/>
      <c r="X981" s="47"/>
      <c r="Y981" s="47"/>
      <c r="Z981" s="47"/>
    </row>
    <row r="982">
      <c r="A982" s="47"/>
      <c r="B982" s="47"/>
      <c r="C982" s="47"/>
      <c r="D982" s="47"/>
      <c r="E982" s="47"/>
      <c r="F982" s="47"/>
      <c r="G982" s="47"/>
      <c r="H982" s="47"/>
      <c r="I982" s="47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47"/>
      <c r="U982" s="47"/>
      <c r="V982" s="47"/>
      <c r="W982" s="47"/>
      <c r="X982" s="47"/>
      <c r="Y982" s="47"/>
      <c r="Z982" s="47"/>
    </row>
    <row r="983">
      <c r="A983" s="47"/>
      <c r="B983" s="47"/>
      <c r="C983" s="47"/>
      <c r="D983" s="47"/>
      <c r="E983" s="47"/>
      <c r="F983" s="47"/>
      <c r="G983" s="47"/>
      <c r="H983" s="47"/>
      <c r="I983" s="47"/>
      <c r="J983" s="47"/>
      <c r="K983" s="47"/>
      <c r="L983" s="47"/>
      <c r="M983" s="47"/>
      <c r="N983" s="47"/>
      <c r="O983" s="47"/>
      <c r="P983" s="47"/>
      <c r="Q983" s="47"/>
      <c r="R983" s="47"/>
      <c r="S983" s="47"/>
      <c r="T983" s="47"/>
      <c r="U983" s="47"/>
      <c r="V983" s="47"/>
      <c r="W983" s="47"/>
      <c r="X983" s="47"/>
      <c r="Y983" s="47"/>
      <c r="Z983" s="47"/>
    </row>
    <row r="984">
      <c r="A984" s="47"/>
      <c r="B984" s="47"/>
      <c r="C984" s="47"/>
      <c r="D984" s="47"/>
      <c r="E984" s="47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47"/>
      <c r="U984" s="47"/>
      <c r="V984" s="47"/>
      <c r="W984" s="47"/>
      <c r="X984" s="47"/>
      <c r="Y984" s="47"/>
      <c r="Z984" s="47"/>
    </row>
    <row r="985">
      <c r="A985" s="47"/>
      <c r="B985" s="47"/>
      <c r="C985" s="47"/>
      <c r="D985" s="47"/>
      <c r="E985" s="47"/>
      <c r="F985" s="47"/>
      <c r="G985" s="47"/>
      <c r="H985" s="47"/>
      <c r="I985" s="47"/>
      <c r="J985" s="47"/>
      <c r="K985" s="47"/>
      <c r="L985" s="47"/>
      <c r="M985" s="47"/>
      <c r="N985" s="47"/>
      <c r="O985" s="47"/>
      <c r="P985" s="47"/>
      <c r="Q985" s="47"/>
      <c r="R985" s="47"/>
      <c r="S985" s="47"/>
      <c r="T985" s="47"/>
      <c r="U985" s="47"/>
      <c r="V985" s="47"/>
      <c r="W985" s="47"/>
      <c r="X985" s="47"/>
      <c r="Y985" s="47"/>
      <c r="Z985" s="47"/>
    </row>
    <row r="986">
      <c r="A986" s="47"/>
      <c r="B986" s="47"/>
      <c r="C986" s="47"/>
      <c r="D986" s="47"/>
      <c r="E986" s="47"/>
      <c r="F986" s="47"/>
      <c r="G986" s="47"/>
      <c r="H986" s="47"/>
      <c r="I986" s="47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47"/>
      <c r="U986" s="47"/>
      <c r="V986" s="47"/>
      <c r="W986" s="47"/>
      <c r="X986" s="47"/>
      <c r="Y986" s="47"/>
      <c r="Z986" s="47"/>
    </row>
    <row r="987">
      <c r="A987" s="47"/>
      <c r="B987" s="47"/>
      <c r="C987" s="47"/>
      <c r="D987" s="47"/>
      <c r="E987" s="47"/>
      <c r="F987" s="47"/>
      <c r="G987" s="47"/>
      <c r="H987" s="47"/>
      <c r="I987" s="47"/>
      <c r="J987" s="47"/>
      <c r="K987" s="47"/>
      <c r="L987" s="47"/>
      <c r="M987" s="47"/>
      <c r="N987" s="47"/>
      <c r="O987" s="47"/>
      <c r="P987" s="47"/>
      <c r="Q987" s="47"/>
      <c r="R987" s="47"/>
      <c r="S987" s="47"/>
      <c r="T987" s="47"/>
      <c r="U987" s="47"/>
      <c r="V987" s="47"/>
      <c r="W987" s="47"/>
      <c r="X987" s="47"/>
      <c r="Y987" s="47"/>
      <c r="Z987" s="47"/>
    </row>
    <row r="988">
      <c r="A988" s="47"/>
      <c r="B988" s="47"/>
      <c r="C988" s="47"/>
      <c r="D988" s="47"/>
      <c r="E988" s="47"/>
      <c r="F988" s="47"/>
      <c r="G988" s="47"/>
      <c r="H988" s="47"/>
      <c r="I988" s="47"/>
      <c r="J988" s="47"/>
      <c r="K988" s="47"/>
      <c r="L988" s="47"/>
      <c r="M988" s="47"/>
      <c r="N988" s="47"/>
      <c r="O988" s="47"/>
      <c r="P988" s="47"/>
      <c r="Q988" s="47"/>
      <c r="R988" s="47"/>
      <c r="S988" s="47"/>
      <c r="T988" s="47"/>
      <c r="U988" s="47"/>
      <c r="V988" s="47"/>
      <c r="W988" s="47"/>
      <c r="X988" s="47"/>
      <c r="Y988" s="47"/>
      <c r="Z988" s="47"/>
    </row>
    <row r="989">
      <c r="A989" s="47"/>
      <c r="B989" s="47"/>
      <c r="C989" s="47"/>
      <c r="D989" s="47"/>
      <c r="E989" s="47"/>
      <c r="F989" s="47"/>
      <c r="G989" s="47"/>
      <c r="H989" s="47"/>
      <c r="I989" s="47"/>
      <c r="J989" s="47"/>
      <c r="K989" s="47"/>
      <c r="L989" s="47"/>
      <c r="M989" s="47"/>
      <c r="N989" s="47"/>
      <c r="O989" s="47"/>
      <c r="P989" s="47"/>
      <c r="Q989" s="47"/>
      <c r="R989" s="47"/>
      <c r="S989" s="47"/>
      <c r="T989" s="47"/>
      <c r="U989" s="47"/>
      <c r="V989" s="47"/>
      <c r="W989" s="47"/>
      <c r="X989" s="47"/>
      <c r="Y989" s="47"/>
      <c r="Z989" s="47"/>
    </row>
    <row r="990">
      <c r="A990" s="47"/>
      <c r="B990" s="47"/>
      <c r="C990" s="47"/>
      <c r="D990" s="47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47"/>
      <c r="U990" s="47"/>
      <c r="V990" s="47"/>
      <c r="W990" s="47"/>
      <c r="X990" s="47"/>
      <c r="Y990" s="47"/>
      <c r="Z990" s="47"/>
    </row>
    <row r="991">
      <c r="A991" s="47"/>
      <c r="B991" s="47"/>
      <c r="C991" s="47"/>
      <c r="D991" s="47"/>
      <c r="E991" s="47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47"/>
      <c r="Q991" s="47"/>
      <c r="R991" s="47"/>
      <c r="S991" s="47"/>
      <c r="T991" s="47"/>
      <c r="U991" s="47"/>
      <c r="V991" s="47"/>
      <c r="W991" s="47"/>
      <c r="X991" s="47"/>
      <c r="Y991" s="47"/>
      <c r="Z991" s="47"/>
    </row>
    <row r="992">
      <c r="A992" s="47"/>
      <c r="B992" s="47"/>
      <c r="C992" s="47"/>
      <c r="D992" s="47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47"/>
      <c r="Q992" s="47"/>
      <c r="R992" s="47"/>
      <c r="S992" s="47"/>
      <c r="T992" s="47"/>
      <c r="U992" s="47"/>
      <c r="V992" s="47"/>
      <c r="W992" s="47"/>
      <c r="X992" s="47"/>
      <c r="Y992" s="47"/>
      <c r="Z992" s="47"/>
    </row>
    <row r="993">
      <c r="A993" s="47"/>
      <c r="B993" s="47"/>
      <c r="C993" s="47"/>
      <c r="D993" s="47"/>
      <c r="E993" s="47"/>
      <c r="F993" s="47"/>
      <c r="G993" s="47"/>
      <c r="H993" s="47"/>
      <c r="I993" s="47"/>
      <c r="J993" s="47"/>
      <c r="K993" s="47"/>
      <c r="L993" s="47"/>
      <c r="M993" s="47"/>
      <c r="N993" s="47"/>
      <c r="O993" s="47"/>
      <c r="P993" s="47"/>
      <c r="Q993" s="47"/>
      <c r="R993" s="47"/>
      <c r="S993" s="47"/>
      <c r="T993" s="47"/>
      <c r="U993" s="47"/>
      <c r="V993" s="47"/>
      <c r="W993" s="47"/>
      <c r="X993" s="47"/>
      <c r="Y993" s="47"/>
      <c r="Z993" s="47"/>
    </row>
    <row r="994">
      <c r="A994" s="47"/>
      <c r="B994" s="47"/>
      <c r="C994" s="47"/>
      <c r="D994" s="47"/>
      <c r="E994" s="47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47"/>
      <c r="Q994" s="47"/>
      <c r="R994" s="47"/>
      <c r="S994" s="47"/>
      <c r="T994" s="47"/>
      <c r="U994" s="47"/>
      <c r="V994" s="47"/>
      <c r="W994" s="47"/>
      <c r="X994" s="47"/>
      <c r="Y994" s="47"/>
      <c r="Z994" s="47"/>
    </row>
    <row r="995">
      <c r="A995" s="47"/>
      <c r="B995" s="47"/>
      <c r="C995" s="47"/>
      <c r="D995" s="47"/>
      <c r="E995" s="47"/>
      <c r="F995" s="47"/>
      <c r="G995" s="47"/>
      <c r="H995" s="47"/>
      <c r="I995" s="47"/>
      <c r="J995" s="47"/>
      <c r="K995" s="47"/>
      <c r="L995" s="47"/>
      <c r="M995" s="47"/>
      <c r="N995" s="47"/>
      <c r="O995" s="47"/>
      <c r="P995" s="47"/>
      <c r="Q995" s="47"/>
      <c r="R995" s="47"/>
      <c r="S995" s="47"/>
      <c r="T995" s="47"/>
      <c r="U995" s="47"/>
      <c r="V995" s="47"/>
      <c r="W995" s="47"/>
      <c r="X995" s="47"/>
      <c r="Y995" s="47"/>
      <c r="Z995" s="47"/>
    </row>
    <row r="996">
      <c r="A996" s="47"/>
      <c r="B996" s="47"/>
      <c r="C996" s="47"/>
      <c r="D996" s="47"/>
      <c r="E996" s="47"/>
      <c r="F996" s="47"/>
      <c r="G996" s="47"/>
      <c r="H996" s="47"/>
      <c r="I996" s="47"/>
      <c r="J996" s="47"/>
      <c r="K996" s="47"/>
      <c r="L996" s="47"/>
      <c r="M996" s="47"/>
      <c r="N996" s="47"/>
      <c r="O996" s="47"/>
      <c r="P996" s="47"/>
      <c r="Q996" s="47"/>
      <c r="R996" s="47"/>
      <c r="S996" s="47"/>
      <c r="T996" s="47"/>
      <c r="U996" s="47"/>
      <c r="V996" s="47"/>
      <c r="W996" s="47"/>
      <c r="X996" s="47"/>
      <c r="Y996" s="47"/>
      <c r="Z996" s="47"/>
    </row>
    <row r="997">
      <c r="A997" s="47"/>
      <c r="B997" s="47"/>
      <c r="C997" s="47"/>
      <c r="D997" s="47"/>
      <c r="E997" s="47"/>
      <c r="F997" s="47"/>
      <c r="G997" s="47"/>
      <c r="H997" s="47"/>
      <c r="I997" s="47"/>
      <c r="J997" s="47"/>
      <c r="K997" s="47"/>
      <c r="L997" s="47"/>
      <c r="M997" s="47"/>
      <c r="N997" s="47"/>
      <c r="O997" s="47"/>
      <c r="P997" s="47"/>
      <c r="Q997" s="47"/>
      <c r="R997" s="47"/>
      <c r="S997" s="47"/>
      <c r="T997" s="47"/>
      <c r="U997" s="47"/>
      <c r="V997" s="47"/>
      <c r="W997" s="47"/>
      <c r="X997" s="47"/>
      <c r="Y997" s="47"/>
      <c r="Z997" s="47"/>
    </row>
    <row r="998">
      <c r="A998" s="47"/>
      <c r="B998" s="47"/>
      <c r="C998" s="47"/>
      <c r="D998" s="47"/>
      <c r="E998" s="47"/>
      <c r="F998" s="47"/>
      <c r="G998" s="47"/>
      <c r="H998" s="47"/>
      <c r="I998" s="47"/>
      <c r="J998" s="47"/>
      <c r="K998" s="47"/>
      <c r="L998" s="47"/>
      <c r="M998" s="47"/>
      <c r="N998" s="47"/>
      <c r="O998" s="47"/>
      <c r="P998" s="47"/>
      <c r="Q998" s="47"/>
      <c r="R998" s="47"/>
      <c r="S998" s="47"/>
      <c r="T998" s="47"/>
      <c r="U998" s="47"/>
      <c r="V998" s="47"/>
      <c r="W998" s="47"/>
      <c r="X998" s="47"/>
      <c r="Y998" s="47"/>
      <c r="Z998" s="47"/>
    </row>
    <row r="999">
      <c r="A999" s="47"/>
      <c r="B999" s="47"/>
      <c r="C999" s="47"/>
      <c r="D999" s="47"/>
      <c r="E999" s="47"/>
      <c r="F999" s="47"/>
      <c r="G999" s="47"/>
      <c r="H999" s="47"/>
      <c r="I999" s="47"/>
      <c r="J999" s="47"/>
      <c r="K999" s="47"/>
      <c r="L999" s="47"/>
      <c r="M999" s="47"/>
      <c r="N999" s="47"/>
      <c r="O999" s="47"/>
      <c r="P999" s="47"/>
      <c r="Q999" s="47"/>
      <c r="R999" s="47"/>
      <c r="S999" s="47"/>
      <c r="T999" s="47"/>
      <c r="U999" s="47"/>
      <c r="V999" s="47"/>
      <c r="W999" s="47"/>
      <c r="X999" s="47"/>
      <c r="Y999" s="47"/>
      <c r="Z999" s="47"/>
    </row>
    <row r="1000">
      <c r="A1000" s="47"/>
      <c r="B1000" s="47"/>
      <c r="C1000" s="47"/>
      <c r="D1000" s="47"/>
      <c r="E1000" s="47"/>
      <c r="F1000" s="47"/>
      <c r="G1000" s="47"/>
      <c r="H1000" s="47"/>
      <c r="I1000" s="47"/>
      <c r="J1000" s="47"/>
      <c r="K1000" s="47"/>
      <c r="L1000" s="47"/>
      <c r="M1000" s="47"/>
      <c r="N1000" s="47"/>
      <c r="O1000" s="47"/>
      <c r="P1000" s="47"/>
      <c r="Q1000" s="47"/>
      <c r="R1000" s="47"/>
      <c r="S1000" s="47"/>
      <c r="T1000" s="47"/>
      <c r="U1000" s="47"/>
      <c r="V1000" s="47"/>
      <c r="W1000" s="47"/>
      <c r="X1000" s="47"/>
      <c r="Y1000" s="47"/>
      <c r="Z1000" s="47"/>
    </row>
  </sheetData>
  <mergeCells count="4">
    <mergeCell ref="A3:G3"/>
    <mergeCell ref="A4:G4"/>
    <mergeCell ref="A5:G5"/>
    <mergeCell ref="A6:G6"/>
  </mergeCells>
  <dataValidations>
    <dataValidation type="decimal" allowBlank="1" showErrorMessage="1" sqref="F11:G47 F49:G49 B11:D64 F52:G83">
      <formula1>-1.79769313486231E100</formula1>
      <formula2>1.79769313486231E100</formula2>
    </dataValidation>
  </dataValidations>
  <printOptions horizontalCentered="1" verticalCentered="1"/>
  <pageMargins bottom="0.3937007874015748" footer="0.0" header="0.0" left="0.5905511811023623" right="0.5905511811023623" top="0.5905511811023623"/>
  <pageSetup scale="22" orientation="portrait"/>
  <drawing r:id="rId1"/>
</worksheet>
</file>