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LDF_1er_trim_2021\V.LDF\"/>
    </mc:Choice>
  </mc:AlternateContent>
  <bookViews>
    <workbookView xWindow="0" yWindow="0" windowWidth="28800" windowHeight="11730"/>
  </bookViews>
  <sheets>
    <sheet name="(6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E12" i="1"/>
  <c r="F12" i="1"/>
  <c r="G12" i="1"/>
  <c r="G11" i="1" s="1"/>
  <c r="H12" i="1"/>
  <c r="H11" i="1" s="1"/>
  <c r="C20" i="1"/>
  <c r="D20" i="1"/>
  <c r="E20" i="1"/>
  <c r="E11" i="1" s="1"/>
  <c r="F20" i="1"/>
  <c r="F11" i="1" s="1"/>
  <c r="G20" i="1"/>
  <c r="H20" i="1"/>
  <c r="C30" i="1"/>
  <c r="D30" i="1"/>
  <c r="E30" i="1"/>
  <c r="F30" i="1"/>
  <c r="G30" i="1"/>
  <c r="H30" i="1"/>
  <c r="C40" i="1"/>
  <c r="D40" i="1"/>
  <c r="E40" i="1"/>
  <c r="F40" i="1"/>
  <c r="G40" i="1"/>
  <c r="H40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C90" i="1" s="1"/>
  <c r="D91" i="1"/>
  <c r="E91" i="1"/>
  <c r="F91" i="1"/>
  <c r="F90" i="1" s="1"/>
  <c r="G91" i="1"/>
  <c r="G90" i="1" s="1"/>
  <c r="H91" i="1"/>
  <c r="C99" i="1"/>
  <c r="D99" i="1"/>
  <c r="D90" i="1" s="1"/>
  <c r="E99" i="1"/>
  <c r="E90" i="1" s="1"/>
  <c r="F99" i="1"/>
  <c r="G99" i="1"/>
  <c r="H99" i="1"/>
  <c r="H90" i="1" s="1"/>
  <c r="C109" i="1"/>
  <c r="D109" i="1"/>
  <c r="E109" i="1"/>
  <c r="F109" i="1"/>
  <c r="G109" i="1"/>
  <c r="H109" i="1"/>
  <c r="C119" i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F165" i="1" l="1"/>
  <c r="H165" i="1"/>
  <c r="D165" i="1"/>
  <c r="E165" i="1"/>
  <c r="G165" i="1"/>
  <c r="C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<sst xmlns="http://schemas.openxmlformats.org/spreadsheetml/2006/main" count="171" uniqueCount="90">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</sst>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3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1200979</xdr:colOff>
      <xdr:row>0</xdr:row>
      <xdr:rowOff>41413</xdr:rowOff>
    </xdr:from>
    <xdr:ext cx="2809875" cy="1014620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49861"/>
        <a:stretch/>
      </xdr:blipFill>
      <xdr:spPr>
        <a:xfrm>
          <a:off x="5334829" y="41413"/>
          <a:ext cx="2809875" cy="10146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~1/AppData/Local/Temp/Rar$DIa10200.22238/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B1" zoomScale="46" zoomScaleNormal="46" zoomScaleSheetLayoutView="40" workbookViewId="0">
      <selection activeCell="B6" sqref="B6:H6"/>
    </sheetView>
  </sheetViews>
  <sheetFormatPr baseColWidth="10" defaultRowHeight="15"/>
  <cols>
    <col min="1" max="1" width="2.7109375" customWidth="1"/>
    <col min="2" max="2" width="178.85546875" customWidth="1"/>
    <col min="3" max="8" width="33" customWidth="1"/>
    <col min="10" max="10" width="15.42578125" customWidth="1"/>
  </cols>
  <sheetData>
    <row r="1" spans="1:8">
      <c r="A1" t="s">
        <v>89</v>
      </c>
    </row>
    <row r="2" spans="1:8" s="1" customFormat="1" ht="61.9" customHeight="1">
      <c r="B2" s="43"/>
      <c r="C2" s="43"/>
      <c r="D2" s="43"/>
      <c r="E2" s="42"/>
      <c r="F2" s="42"/>
      <c r="G2" s="42"/>
      <c r="H2" s="41"/>
    </row>
    <row r="3" spans="1:8" ht="14.45" customHeight="1">
      <c r="B3" s="40"/>
    </row>
    <row r="4" spans="1:8" s="2" customFormat="1" ht="32.25">
      <c r="B4" s="39" t="s">
        <v>88</v>
      </c>
      <c r="C4" s="38"/>
      <c r="D4" s="38"/>
      <c r="E4" s="38"/>
      <c r="F4" s="38"/>
      <c r="G4" s="38"/>
      <c r="H4" s="37"/>
    </row>
    <row r="5" spans="1:8" s="2" customFormat="1" ht="32.25">
      <c r="B5" s="36" t="s">
        <v>87</v>
      </c>
      <c r="C5" s="35"/>
      <c r="D5" s="35"/>
      <c r="E5" s="35"/>
      <c r="F5" s="35"/>
      <c r="G5" s="35"/>
      <c r="H5" s="34"/>
    </row>
    <row r="6" spans="1:8" s="2" customFormat="1" ht="32.25">
      <c r="B6" s="36" t="s">
        <v>86</v>
      </c>
      <c r="C6" s="35"/>
      <c r="D6" s="35"/>
      <c r="E6" s="35"/>
      <c r="F6" s="35"/>
      <c r="G6" s="35"/>
      <c r="H6" s="34"/>
    </row>
    <row r="7" spans="1:8" s="2" customFormat="1" ht="32.25">
      <c r="B7" s="33" t="s">
        <v>85</v>
      </c>
      <c r="C7" s="33"/>
      <c r="D7" s="33"/>
      <c r="E7" s="33"/>
      <c r="F7" s="33"/>
      <c r="G7" s="33"/>
      <c r="H7" s="33"/>
    </row>
    <row r="8" spans="1:8" s="2" customFormat="1" ht="32.25">
      <c r="B8" s="32" t="s">
        <v>84</v>
      </c>
      <c r="C8" s="31"/>
      <c r="D8" s="31"/>
      <c r="E8" s="31"/>
      <c r="F8" s="31"/>
      <c r="G8" s="31"/>
      <c r="H8" s="30"/>
    </row>
    <row r="9" spans="1:8" s="2" customFormat="1" ht="42.75" customHeight="1">
      <c r="B9" s="29" t="s">
        <v>82</v>
      </c>
      <c r="C9" s="29" t="s">
        <v>81</v>
      </c>
      <c r="D9" s="29"/>
      <c r="E9" s="29"/>
      <c r="F9" s="29"/>
      <c r="G9" s="29"/>
      <c r="H9" s="29" t="s">
        <v>80</v>
      </c>
    </row>
    <row r="10" spans="1:8" s="2" customFormat="1" ht="64.5">
      <c r="B10" s="28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8"/>
    </row>
    <row r="11" spans="1:8" s="2" customFormat="1" ht="32.25">
      <c r="B11" s="27" t="s">
        <v>83</v>
      </c>
      <c r="C11" s="5">
        <f>SUM(C12,C20,C30,C40,C50,C60,C64,C73,C77)</f>
        <v>7024816</v>
      </c>
      <c r="D11" s="5">
        <f>SUM(D12,D20,D30,D40,D50,D60,D64,D73,D77)</f>
        <v>0</v>
      </c>
      <c r="E11" s="5">
        <f>SUM(E12,E20,E30,E40,E50,E60,E64,E73,E77)</f>
        <v>7024816</v>
      </c>
      <c r="F11" s="5">
        <f>SUM(F12,F20,F30,F40,F50,F60,F64,F73,F77)</f>
        <v>2016379</v>
      </c>
      <c r="G11" s="5">
        <f>SUM(G12,G20,G30,G40,G50,G60,G64,G73,G77)</f>
        <v>1379557</v>
      </c>
      <c r="H11" s="26">
        <f>SUM(H12,H20,H30,H40,H50,H60,H64,H73,H77)</f>
        <v>5008436</v>
      </c>
    </row>
    <row r="12" spans="1:8" s="2" customFormat="1" ht="32.25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25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25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25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25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25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25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25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25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25">
      <c r="B21" s="25" t="s">
        <v>64</v>
      </c>
      <c r="C21" s="9"/>
      <c r="D21" s="9"/>
      <c r="E21" s="9"/>
      <c r="F21" s="9"/>
      <c r="G21" s="9"/>
      <c r="H21" s="9"/>
    </row>
    <row r="22" spans="2:8" s="2" customFormat="1" ht="32.25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25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25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25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25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25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25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25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25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25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25">
      <c r="B32" s="10" t="s">
        <v>53</v>
      </c>
      <c r="C32" s="9"/>
      <c r="D32" s="9"/>
      <c r="E32" s="9"/>
      <c r="F32" s="9"/>
      <c r="G32" s="9"/>
      <c r="H32" s="9"/>
    </row>
    <row r="33" spans="2:10" s="2" customFormat="1" ht="32.25">
      <c r="B33" s="10" t="s">
        <v>52</v>
      </c>
      <c r="C33" s="9"/>
      <c r="D33" s="9"/>
      <c r="E33" s="9"/>
      <c r="F33" s="9"/>
      <c r="G33" s="9"/>
      <c r="H33" s="9"/>
    </row>
    <row r="34" spans="2:10" s="2" customFormat="1" ht="32.25">
      <c r="B34" s="10" t="s">
        <v>51</v>
      </c>
      <c r="C34" s="9"/>
      <c r="D34" s="9"/>
      <c r="E34" s="9"/>
      <c r="F34" s="9"/>
      <c r="G34" s="9"/>
      <c r="H34" s="9"/>
    </row>
    <row r="35" spans="2:10" s="2" customFormat="1" ht="32.25">
      <c r="B35" s="10" t="s">
        <v>50</v>
      </c>
      <c r="C35" s="9"/>
      <c r="D35" s="9"/>
      <c r="E35" s="9"/>
      <c r="F35" s="9"/>
      <c r="G35" s="9"/>
      <c r="H35" s="9"/>
    </row>
    <row r="36" spans="2:10" s="2" customFormat="1" ht="32.25">
      <c r="B36" s="10" t="s">
        <v>49</v>
      </c>
      <c r="C36" s="9"/>
      <c r="D36" s="9"/>
      <c r="E36" s="9"/>
      <c r="F36" s="9"/>
      <c r="G36" s="9"/>
      <c r="H36" s="9"/>
    </row>
    <row r="37" spans="2:10" s="2" customFormat="1" ht="32.25">
      <c r="B37" s="10" t="s">
        <v>48</v>
      </c>
      <c r="C37" s="9"/>
      <c r="D37" s="9"/>
      <c r="E37" s="9"/>
      <c r="F37" s="9"/>
      <c r="G37" s="9"/>
      <c r="H37" s="9"/>
    </row>
    <row r="38" spans="2:10" s="2" customFormat="1" ht="32.25">
      <c r="B38" s="10" t="s">
        <v>47</v>
      </c>
      <c r="C38" s="9"/>
      <c r="D38" s="9"/>
      <c r="E38" s="9"/>
      <c r="F38" s="9"/>
      <c r="G38" s="9"/>
      <c r="H38" s="9"/>
    </row>
    <row r="39" spans="2:10" s="2" customFormat="1" ht="32.25">
      <c r="B39" s="10" t="s">
        <v>46</v>
      </c>
      <c r="C39" s="5"/>
      <c r="D39" s="5"/>
      <c r="E39" s="5"/>
      <c r="F39" s="5"/>
      <c r="G39" s="5"/>
      <c r="H39" s="5"/>
    </row>
    <row r="40" spans="2:10" s="2" customFormat="1" ht="64.5">
      <c r="B40" s="12" t="s">
        <v>45</v>
      </c>
      <c r="C40" s="5">
        <f>SUM(C41:C49)</f>
        <v>7024816</v>
      </c>
      <c r="D40" s="5">
        <f>SUM(D41:D49)</f>
        <v>0</v>
      </c>
      <c r="E40" s="5">
        <f>SUM(E41:E49)</f>
        <v>7024816</v>
      </c>
      <c r="F40" s="5">
        <f>SUM(F41:F49)</f>
        <v>2016379</v>
      </c>
      <c r="G40" s="5">
        <f>SUM(G41:G49)</f>
        <v>1379557</v>
      </c>
      <c r="H40" s="5">
        <f>SUM(H41:H49)</f>
        <v>5008436</v>
      </c>
    </row>
    <row r="41" spans="2:10" s="2" customFormat="1" ht="32.25">
      <c r="B41" s="10" t="s">
        <v>44</v>
      </c>
      <c r="C41" s="9"/>
      <c r="D41" s="9"/>
      <c r="E41" s="9"/>
      <c r="F41" s="9"/>
      <c r="G41" s="9"/>
      <c r="H41" s="9"/>
    </row>
    <row r="42" spans="2:10" s="2" customFormat="1" ht="32.25">
      <c r="B42" s="10" t="s">
        <v>43</v>
      </c>
      <c r="C42" s="9"/>
      <c r="D42" s="9"/>
      <c r="E42" s="9"/>
      <c r="F42" s="9"/>
      <c r="G42" s="9"/>
      <c r="H42" s="9"/>
    </row>
    <row r="43" spans="2:10" s="2" customFormat="1" ht="32.25">
      <c r="B43" s="10" t="s">
        <v>42</v>
      </c>
      <c r="C43" s="9"/>
      <c r="D43" s="9"/>
      <c r="E43" s="9"/>
      <c r="F43" s="9"/>
      <c r="G43" s="9"/>
      <c r="H43" s="9"/>
    </row>
    <row r="44" spans="2:10" s="2" customFormat="1" ht="32.25">
      <c r="B44" s="10" t="s">
        <v>41</v>
      </c>
      <c r="C44" s="9"/>
      <c r="D44" s="9"/>
      <c r="E44" s="9"/>
      <c r="F44" s="9"/>
      <c r="G44" s="9"/>
      <c r="H44" s="9"/>
    </row>
    <row r="45" spans="2:10" s="2" customFormat="1" ht="32.25">
      <c r="B45" s="10" t="s">
        <v>40</v>
      </c>
      <c r="C45" s="9">
        <v>208614</v>
      </c>
      <c r="D45" s="9">
        <v>0</v>
      </c>
      <c r="E45" s="9">
        <v>208614</v>
      </c>
      <c r="F45" s="9">
        <v>67657</v>
      </c>
      <c r="G45" s="9">
        <v>45105</v>
      </c>
      <c r="H45" s="9">
        <v>140957</v>
      </c>
    </row>
    <row r="46" spans="2:10" s="2" customFormat="1" ht="32.25">
      <c r="B46" s="10" t="s">
        <v>39</v>
      </c>
      <c r="C46" s="9">
        <v>6816202</v>
      </c>
      <c r="D46" s="9">
        <v>0</v>
      </c>
      <c r="E46" s="9">
        <v>6816202</v>
      </c>
      <c r="F46" s="9">
        <v>1948722</v>
      </c>
      <c r="G46" s="24">
        <v>1334452</v>
      </c>
      <c r="H46" s="9">
        <v>4867479</v>
      </c>
    </row>
    <row r="47" spans="2:10" s="2" customFormat="1" ht="32.25">
      <c r="B47" s="10" t="s">
        <v>38</v>
      </c>
      <c r="C47" s="9"/>
      <c r="D47" s="9"/>
      <c r="E47" s="9"/>
      <c r="F47" s="9"/>
      <c r="G47" s="9"/>
      <c r="H47" s="9"/>
    </row>
    <row r="48" spans="2:10" s="2" customFormat="1" ht="32.25">
      <c r="B48" s="10" t="s">
        <v>37</v>
      </c>
      <c r="C48" s="9"/>
      <c r="D48" s="9"/>
      <c r="E48" s="9"/>
      <c r="F48" s="23"/>
      <c r="G48" s="9"/>
      <c r="H48" s="9"/>
      <c r="J48" s="22"/>
    </row>
    <row r="49" spans="2:8" s="2" customFormat="1" ht="32.25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>
      <c r="B50" s="12" t="s">
        <v>35</v>
      </c>
      <c r="C50" s="9">
        <f>SUM(C51:C59)</f>
        <v>0</v>
      </c>
      <c r="D50" s="9">
        <f>SUM(D51:D59)</f>
        <v>0</v>
      </c>
      <c r="E50" s="9">
        <f>SUM(E51:E59)</f>
        <v>0</v>
      </c>
      <c r="F50" s="9">
        <f>SUM(F51:F59)</f>
        <v>0</v>
      </c>
      <c r="G50" s="9">
        <f>SUM(G51:G59)</f>
        <v>0</v>
      </c>
      <c r="H50" s="9"/>
    </row>
    <row r="51" spans="2:8" s="2" customFormat="1" ht="26.25" customHeight="1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25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25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25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25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25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25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25">
      <c r="B58" s="10" t="s">
        <v>27</v>
      </c>
      <c r="C58" s="9"/>
      <c r="D58" s="9"/>
      <c r="E58" s="9"/>
      <c r="F58" s="9"/>
      <c r="G58" s="9"/>
      <c r="H58" s="9"/>
    </row>
    <row r="59" spans="2:8" s="2" customFormat="1" ht="32.25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25">
      <c r="B60" s="11" t="s">
        <v>25</v>
      </c>
      <c r="C60" s="5">
        <f>SUM(C61:C63)</f>
        <v>0</v>
      </c>
      <c r="D60" s="5">
        <f>SUM(D61:D63)</f>
        <v>0</v>
      </c>
      <c r="E60" s="5">
        <f>SUM(E61:E63)</f>
        <v>0</v>
      </c>
      <c r="F60" s="5">
        <f>SUM(F61:F63)</f>
        <v>0</v>
      </c>
      <c r="G60" s="5">
        <f>SUM(G61:G63)</f>
        <v>0</v>
      </c>
      <c r="H60" s="5">
        <f>SUM(H61:H63)</f>
        <v>0</v>
      </c>
    </row>
    <row r="61" spans="2:8" s="2" customFormat="1" ht="32.25">
      <c r="B61" s="10" t="s">
        <v>24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>E61-F61</f>
        <v>0</v>
      </c>
    </row>
    <row r="62" spans="2:8" s="2" customFormat="1" ht="32.25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25">
      <c r="B63" s="10" t="s">
        <v>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>E63-F63</f>
        <v>0</v>
      </c>
    </row>
    <row r="64" spans="2:8" s="2" customFormat="1" ht="32.25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25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25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25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25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25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25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25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25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25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25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25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25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25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25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25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25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25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25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25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25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25">
      <c r="B85" s="21"/>
      <c r="C85" s="20"/>
      <c r="D85" s="20"/>
      <c r="E85" s="20"/>
      <c r="F85" s="20"/>
      <c r="G85" s="20"/>
      <c r="H85" s="20"/>
    </row>
    <row r="86" spans="2:8" s="2" customFormat="1" ht="32.25">
      <c r="B86" s="19"/>
      <c r="C86" s="18"/>
      <c r="D86" s="18"/>
      <c r="E86" s="18"/>
      <c r="F86" s="18"/>
      <c r="G86" s="18"/>
      <c r="H86" s="18"/>
    </row>
    <row r="87" spans="2:8" s="2" customFormat="1" ht="32.25">
      <c r="B87" s="17"/>
      <c r="C87" s="16"/>
      <c r="D87" s="16"/>
      <c r="E87" s="16"/>
      <c r="F87" s="16"/>
      <c r="G87" s="16"/>
      <c r="H87" s="16"/>
    </row>
    <row r="88" spans="2:8" s="2" customFormat="1" ht="41.25" customHeight="1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5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25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25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25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25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25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25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25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25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25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25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25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25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25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25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25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25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25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25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25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25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25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25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25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25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25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25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25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25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5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25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25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25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25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25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25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25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25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25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25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25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25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25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25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25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25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25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25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25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25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25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25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25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25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25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25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25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25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25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25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25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25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25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25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25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25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25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25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25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25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25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25">
      <c r="B164" s="8"/>
      <c r="C164" s="7"/>
      <c r="D164" s="7"/>
      <c r="E164" s="7"/>
      <c r="F164" s="7"/>
      <c r="G164" s="7"/>
      <c r="H164" s="7"/>
    </row>
    <row r="165" spans="2:8" s="2" customFormat="1" ht="32.25">
      <c r="B165" s="6" t="s">
        <v>0</v>
      </c>
      <c r="C165" s="5">
        <f>C11+C90</f>
        <v>7024816</v>
      </c>
      <c r="D165" s="5">
        <f>D11+D90</f>
        <v>0</v>
      </c>
      <c r="E165" s="5">
        <f>E11+E90</f>
        <v>7024816</v>
      </c>
      <c r="F165" s="5">
        <f>F11+F90</f>
        <v>2016379</v>
      </c>
      <c r="G165" s="5">
        <f>G11+G90</f>
        <v>1379557</v>
      </c>
      <c r="H165" s="5">
        <f>H11+H90</f>
        <v>5008436</v>
      </c>
    </row>
    <row r="166" spans="2:8" s="2" customFormat="1" ht="32.25">
      <c r="B166" s="4"/>
      <c r="C166" s="3"/>
      <c r="D166" s="3"/>
      <c r="E166" s="3"/>
      <c r="F166" s="3"/>
      <c r="G166" s="3"/>
      <c r="H166" s="3"/>
    </row>
    <row r="167" spans="2:8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E87 F49:F87 F11:F47 H11:H87 G11:G45 G47:G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(6) OBJETO DEL GASTO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2021-04-21T03:00:38Z</dcterms:created>
  <dcterms:modified xsi:type="dcterms:W3CDTF">2021-04-21T03:00:54Z</dcterms:modified>
</cp:coreProperties>
</file>