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8800" windowHeight="11730"/>
  </bookViews>
  <sheets>
    <sheet name="(9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D13" i="9" l="1"/>
  <c r="E15" i="9"/>
  <c r="C15" i="9"/>
  <c r="G31" i="9" l="1"/>
  <c r="F31" i="9"/>
  <c r="E31" i="9"/>
  <c r="D31" i="9"/>
  <c r="C31" i="9"/>
  <c r="G27" i="9"/>
  <c r="F27" i="9"/>
  <c r="E27" i="9"/>
  <c r="E24" i="9" s="1"/>
  <c r="D27" i="9"/>
  <c r="D24" i="9" s="1"/>
  <c r="C27" i="9"/>
  <c r="C24" i="9" s="1"/>
  <c r="H19" i="9"/>
  <c r="G19" i="9"/>
  <c r="F19" i="9"/>
  <c r="E19" i="9"/>
  <c r="D19" i="9"/>
  <c r="C19" i="9"/>
  <c r="G15" i="9"/>
  <c r="F15" i="9"/>
  <c r="E12" i="9"/>
  <c r="D15" i="9"/>
  <c r="C12" i="9"/>
  <c r="H13" i="9"/>
  <c r="G24" i="9" l="1"/>
  <c r="G12" i="9"/>
  <c r="G36" i="9" s="1"/>
  <c r="F12" i="9"/>
  <c r="H31" i="9"/>
  <c r="H24" i="9" s="1"/>
  <c r="F24" i="9"/>
  <c r="H15" i="9"/>
  <c r="H12" i="9" s="1"/>
  <c r="C36" i="9"/>
  <c r="E36" i="9"/>
  <c r="D12" i="9"/>
  <c r="D36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<sst xmlns="http://schemas.openxmlformats.org/spreadsheetml/2006/main" count="37" uniqueCount="27">
  <si>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</si>
  <si>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</si>
  <si>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</si>
  <si>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</si>
  <si>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</si>
  <si>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</si>
  <si>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</si>
  <si>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</si>
  <si>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</si>
  <si>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</si>
  <si>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</si>
  <si>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</si>
  <si>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</si>
  <si>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</si>
  <si>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</si>
  <si>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</si>
  <si>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</si>
  <si>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</si>
  <si>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</si>
  <si>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</si>
  <si>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</si>
  <si>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</si>
  <si>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</si>
  <si>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</si>
  <si>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</si>
  <si>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PARA EL DESARROLLO LOGÍSTICO DEL ESTADO DE OAXACA</t>
  </si>
  <si>
    <r>
      <t>Del 1 de enero al 31 de diciembre</t>
    </r>
    <r>
      <rPr>
        <b/>
        <sz val="25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</si>
</sst>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114300</xdr:rowOff>
    </xdr:from>
    <xdr:to>
      <xdr:col>7</xdr:col>
      <xdr:colOff>1819275</xdr:colOff>
      <xdr:row>2</xdr:row>
      <xdr:rowOff>71437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59150" y="114300"/>
          <a:ext cx="5191125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topLeftCell="A22" zoomScale="50" zoomScaleNormal="50" zoomScaleSheetLayoutView="40" workbookViewId="0">
      <selection activeCell="J13" sqref="J13"/>
    </sheetView>
  </sheetViews>
  <sheetFormatPr baseColWidth="10" defaultRowHeight="1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>
      <c r="A1" t="s">
        <v>1</v>
      </c>
    </row>
    <row r="2" spans="1:10" s="1" customFormat="1" ht="61.15" customHeight="1">
      <c r="B2" s="33"/>
      <c r="C2" s="33"/>
      <c r="D2" s="33"/>
      <c r="E2" s="33"/>
      <c r="F2" s="2"/>
      <c r="G2" s="2"/>
      <c r="H2" s="19"/>
    </row>
    <row r="4" spans="1:10" s="3" customFormat="1" ht="32.25">
      <c r="B4" s="21" t="s">
        <v>25</v>
      </c>
      <c r="C4" s="35"/>
      <c r="D4" s="35"/>
      <c r="E4" s="35"/>
      <c r="F4" s="35"/>
      <c r="G4" s="35"/>
      <c r="H4" s="36"/>
    </row>
    <row r="5" spans="1:10" s="3" customFormat="1" ht="32.25">
      <c r="B5" s="22" t="s">
        <v>2</v>
      </c>
      <c r="C5" s="23"/>
      <c r="D5" s="23"/>
      <c r="E5" s="23"/>
      <c r="F5" s="23"/>
      <c r="G5" s="23"/>
      <c r="H5" s="24"/>
    </row>
    <row r="6" spans="1:10" s="3" customFormat="1" ht="32.25">
      <c r="B6" s="25" t="s">
        <v>9</v>
      </c>
      <c r="C6" s="26"/>
      <c r="D6" s="26"/>
      <c r="E6" s="26"/>
      <c r="F6" s="26"/>
      <c r="G6" s="26"/>
      <c r="H6" s="27"/>
    </row>
    <row r="7" spans="1:10" s="3" customFormat="1" ht="32.25">
      <c r="B7" s="34" t="s">
        <v>26</v>
      </c>
      <c r="C7" s="34"/>
      <c r="D7" s="34"/>
      <c r="E7" s="34"/>
      <c r="F7" s="34"/>
      <c r="G7" s="34"/>
      <c r="H7" s="34"/>
    </row>
    <row r="8" spans="1:10" s="3" customFormat="1" ht="32.25">
      <c r="B8" s="28" t="s">
        <v>0</v>
      </c>
      <c r="C8" s="29"/>
      <c r="D8" s="29"/>
      <c r="E8" s="29"/>
      <c r="F8" s="29"/>
      <c r="G8" s="29"/>
      <c r="H8" s="30"/>
    </row>
    <row r="9" spans="1:10" s="3" customFormat="1" ht="30.75" customHeight="1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s="3" customFormat="1" ht="64.5">
      <c r="B10" s="31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1"/>
    </row>
    <row r="11" spans="1:10" s="3" customFormat="1" ht="32.25">
      <c r="B11" s="11"/>
      <c r="C11" s="11"/>
      <c r="D11" s="11"/>
      <c r="E11" s="11"/>
      <c r="F11" s="11"/>
      <c r="G11" s="11"/>
      <c r="H11" s="11"/>
    </row>
    <row r="12" spans="1:10" s="4" customFormat="1" ht="32.25">
      <c r="B12" s="6" t="s">
        <v>10</v>
      </c>
      <c r="C12" s="12">
        <f t="shared" ref="C12:H12" si="0">SUM(C13,C14,C15,C18,C19,C22)</f>
        <v>5742197</v>
      </c>
      <c r="D12" s="12">
        <f t="shared" si="0"/>
        <v>1608952.9500000002</v>
      </c>
      <c r="E12" s="12">
        <f t="shared" si="0"/>
        <v>7351149.9500000002</v>
      </c>
      <c r="F12" s="12">
        <f t="shared" si="0"/>
        <v>7351150</v>
      </c>
      <c r="G12" s="12">
        <f t="shared" si="0"/>
        <v>7351150</v>
      </c>
      <c r="H12" s="12">
        <f t="shared" si="0"/>
        <v>-4.9999999813735485E-2</v>
      </c>
    </row>
    <row r="13" spans="1:10" s="4" customFormat="1" ht="32.25">
      <c r="B13" s="5" t="s">
        <v>11</v>
      </c>
      <c r="C13" s="13">
        <v>5742197</v>
      </c>
      <c r="D13" s="13">
        <f>SUM(E13-C13)</f>
        <v>1608952.9500000002</v>
      </c>
      <c r="E13" s="13">
        <v>7351149.9500000002</v>
      </c>
      <c r="F13" s="13">
        <v>7351150</v>
      </c>
      <c r="G13" s="13">
        <v>7351150</v>
      </c>
      <c r="H13" s="13">
        <f>E13-F13</f>
        <v>-4.9999999813735485E-2</v>
      </c>
      <c r="J13" s="20"/>
    </row>
    <row r="14" spans="1:10" s="4" customFormat="1" ht="32.25">
      <c r="B14" s="5" t="s">
        <v>12</v>
      </c>
      <c r="C14" s="13"/>
      <c r="D14" s="13"/>
      <c r="E14" s="13"/>
      <c r="F14" s="13"/>
      <c r="G14" s="13"/>
      <c r="H14" s="13"/>
    </row>
    <row r="15" spans="1:10" s="4" customFormat="1" ht="32.25">
      <c r="B15" s="5" t="s">
        <v>13</v>
      </c>
      <c r="C15" s="13">
        <f t="shared" ref="C15:H15" si="1">C16+C17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</row>
    <row r="16" spans="1:10" s="4" customFormat="1" ht="32.25">
      <c r="B16" s="14" t="s">
        <v>14</v>
      </c>
      <c r="C16" s="13"/>
      <c r="D16" s="13"/>
      <c r="E16" s="13"/>
      <c r="F16" s="13"/>
      <c r="G16" s="13"/>
      <c r="H16" s="13"/>
    </row>
    <row r="17" spans="2:8" s="4" customFormat="1" ht="32.25">
      <c r="B17" s="14" t="s">
        <v>15</v>
      </c>
      <c r="C17" s="13"/>
      <c r="D17" s="13"/>
      <c r="E17" s="13"/>
      <c r="F17" s="13"/>
      <c r="G17" s="13"/>
      <c r="H17" s="13"/>
    </row>
    <row r="18" spans="2:8" s="4" customFormat="1" ht="32.25">
      <c r="B18" s="5" t="s">
        <v>16</v>
      </c>
      <c r="C18" s="13"/>
      <c r="D18" s="13"/>
      <c r="E18" s="13"/>
      <c r="F18" s="13"/>
      <c r="G18" s="13"/>
      <c r="H18" s="13"/>
    </row>
    <row r="19" spans="2:8" s="4" customFormat="1" ht="64.5">
      <c r="B19" s="7" t="s">
        <v>17</v>
      </c>
      <c r="C19" s="13">
        <f t="shared" ref="C19:H19" si="2">C20+C21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s="4" customFormat="1" ht="32.25">
      <c r="B20" s="14" t="s">
        <v>18</v>
      </c>
      <c r="C20" s="13"/>
      <c r="D20" s="13"/>
      <c r="E20" s="13"/>
      <c r="F20" s="13"/>
      <c r="G20" s="13"/>
      <c r="H20" s="13"/>
    </row>
    <row r="21" spans="2:8" s="4" customFormat="1" ht="32.25">
      <c r="B21" s="14" t="s">
        <v>19</v>
      </c>
      <c r="C21" s="13"/>
      <c r="D21" s="13"/>
      <c r="E21" s="13"/>
      <c r="F21" s="13"/>
      <c r="G21" s="13"/>
      <c r="H21" s="13"/>
    </row>
    <row r="22" spans="2:8" s="4" customFormat="1" ht="32.25">
      <c r="B22" s="5" t="s">
        <v>20</v>
      </c>
      <c r="C22" s="13"/>
      <c r="D22" s="13"/>
      <c r="E22" s="13"/>
      <c r="F22" s="13"/>
      <c r="G22" s="13"/>
      <c r="H22" s="13"/>
    </row>
    <row r="23" spans="2:8" s="4" customFormat="1" ht="32.25">
      <c r="B23" s="15"/>
      <c r="C23" s="16"/>
      <c r="D23" s="16"/>
      <c r="E23" s="16"/>
      <c r="F23" s="16"/>
      <c r="G23" s="16"/>
      <c r="H23" s="16"/>
    </row>
    <row r="24" spans="2:8" s="4" customFormat="1" ht="32.25">
      <c r="B24" s="6" t="s">
        <v>21</v>
      </c>
      <c r="C24" s="12">
        <f t="shared" ref="C24:H24" si="3">SUM(C25,C26,C27,C30,C31,C34)</f>
        <v>0</v>
      </c>
      <c r="D24" s="12">
        <f t="shared" si="3"/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</row>
    <row r="25" spans="2:8" s="4" customFormat="1" ht="32.2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s="4" customFormat="1" ht="32.25">
      <c r="B26" s="5" t="s">
        <v>12</v>
      </c>
      <c r="C26" s="13"/>
      <c r="D26" s="13"/>
      <c r="E26" s="13"/>
      <c r="F26" s="13"/>
      <c r="G26" s="13"/>
      <c r="H26" s="13"/>
    </row>
    <row r="27" spans="2:8" s="4" customFormat="1" ht="32.25">
      <c r="B27" s="5" t="s">
        <v>13</v>
      </c>
      <c r="C27" s="13">
        <f>C28+C29</f>
        <v>0</v>
      </c>
      <c r="D27" s="13">
        <f>D28+D29</f>
        <v>0</v>
      </c>
      <c r="E27" s="13">
        <f>E28+E29</f>
        <v>0</v>
      </c>
      <c r="F27" s="13">
        <f>F28+F29</f>
        <v>0</v>
      </c>
      <c r="G27" s="13">
        <f>G28+G29</f>
        <v>0</v>
      </c>
      <c r="H27" s="13"/>
    </row>
    <row r="28" spans="2:8" s="4" customFormat="1" ht="32.25">
      <c r="B28" s="14" t="s">
        <v>14</v>
      </c>
      <c r="C28" s="13"/>
      <c r="D28" s="13"/>
      <c r="E28" s="13"/>
      <c r="F28" s="13"/>
      <c r="G28" s="13"/>
      <c r="H28" s="13"/>
    </row>
    <row r="29" spans="2:8" s="4" customFormat="1" ht="32.25">
      <c r="B29" s="14" t="s">
        <v>15</v>
      </c>
      <c r="C29" s="13"/>
      <c r="D29" s="13"/>
      <c r="E29" s="13"/>
      <c r="F29" s="13"/>
      <c r="G29" s="13"/>
      <c r="H29" s="13"/>
    </row>
    <row r="30" spans="2:8" s="4" customFormat="1" ht="32.25">
      <c r="B30" s="5" t="s">
        <v>16</v>
      </c>
      <c r="C30" s="13"/>
      <c r="D30" s="13"/>
      <c r="E30" s="13"/>
      <c r="F30" s="13"/>
      <c r="G30" s="13"/>
      <c r="H30" s="13"/>
    </row>
    <row r="31" spans="2:8" s="4" customFormat="1" ht="64.5">
      <c r="B31" s="7" t="s">
        <v>17</v>
      </c>
      <c r="C31" s="13">
        <f t="shared" ref="C31:H31" si="4">C32+C33</f>
        <v>0</v>
      </c>
      <c r="D31" s="13">
        <f t="shared" si="4"/>
        <v>0</v>
      </c>
      <c r="E31" s="13">
        <f t="shared" si="4"/>
        <v>0</v>
      </c>
      <c r="F31" s="13">
        <f t="shared" si="4"/>
        <v>0</v>
      </c>
      <c r="G31" s="13">
        <f t="shared" si="4"/>
        <v>0</v>
      </c>
      <c r="H31" s="13">
        <f t="shared" si="4"/>
        <v>0</v>
      </c>
    </row>
    <row r="32" spans="2:8" s="4" customFormat="1" ht="32.25">
      <c r="B32" s="14" t="s">
        <v>18</v>
      </c>
      <c r="C32" s="13"/>
      <c r="D32" s="13"/>
      <c r="E32" s="13"/>
      <c r="F32" s="13"/>
      <c r="G32" s="13"/>
      <c r="H32" s="13"/>
    </row>
    <row r="33" spans="2:8" s="4" customFormat="1" ht="32.25">
      <c r="B33" s="14" t="s">
        <v>19</v>
      </c>
      <c r="C33" s="13"/>
      <c r="D33" s="13"/>
      <c r="E33" s="13"/>
      <c r="F33" s="13"/>
      <c r="G33" s="13"/>
      <c r="H33" s="13"/>
    </row>
    <row r="34" spans="2:8" s="4" customFormat="1" ht="32.25">
      <c r="B34" s="5" t="s">
        <v>20</v>
      </c>
      <c r="C34" s="13"/>
      <c r="D34" s="13"/>
      <c r="E34" s="13"/>
      <c r="F34" s="13"/>
      <c r="G34" s="13"/>
      <c r="H34" s="13"/>
    </row>
    <row r="35" spans="2:8" s="4" customFormat="1" ht="32.25">
      <c r="B35" s="9"/>
      <c r="C35" s="17"/>
      <c r="D35" s="17"/>
      <c r="E35" s="17"/>
      <c r="F35" s="17"/>
      <c r="G35" s="17"/>
      <c r="H35" s="17"/>
    </row>
    <row r="36" spans="2:8" s="4" customFormat="1" ht="32.25">
      <c r="B36" s="6" t="s">
        <v>22</v>
      </c>
      <c r="C36" s="12">
        <f t="shared" ref="C36:H36" si="5">C24+C12</f>
        <v>5742197</v>
      </c>
      <c r="D36" s="12">
        <f t="shared" si="5"/>
        <v>1608952.9500000002</v>
      </c>
      <c r="E36" s="12">
        <f t="shared" si="5"/>
        <v>7351149.9500000002</v>
      </c>
      <c r="F36" s="12">
        <f t="shared" si="5"/>
        <v>7351150</v>
      </c>
      <c r="G36" s="12">
        <f t="shared" si="5"/>
        <v>7351150</v>
      </c>
      <c r="H36" s="12">
        <f t="shared" si="5"/>
        <v>-4.9999999813735485E-2</v>
      </c>
    </row>
    <row r="37" spans="2:8" s="4" customFormat="1" ht="32.2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Rogelio Ibañez</cp:lastModifiedBy>
  <cp:lastPrinted>2021-01-15T19:27:49Z</cp:lastPrinted>
  <dcterms:created xsi:type="dcterms:W3CDTF">2018-07-04T15:46:54Z</dcterms:created>
  <dcterms:modified xsi:type="dcterms:W3CDTF">2021-01-25T17:09:45Z</dcterms:modified>
</cp:coreProperties>
</file>