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ogelio Ibañez\Desktop\2do Trimestre-Armonizacion Contable\SEGUNDO INFORME\V_LEY DE DISCIPLINA FINANCIERA\"/>
    </mc:Choice>
  </mc:AlternateContent>
  <bookViews>
    <workbookView xWindow="0" yWindow="0" windowWidth="23040" windowHeight="8616"/>
  </bookViews>
  <sheets>
    <sheet name="(6a) OBJETO DEL GASTO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1" l="1"/>
  <c r="D12" i="1"/>
  <c r="D11" i="1" s="1"/>
  <c r="E12" i="1"/>
  <c r="E11" i="1" s="1"/>
  <c r="F12" i="1"/>
  <c r="G12" i="1"/>
  <c r="H12" i="1"/>
  <c r="C20" i="1"/>
  <c r="C11" i="1" s="1"/>
  <c r="D20" i="1"/>
  <c r="E20" i="1"/>
  <c r="F20" i="1"/>
  <c r="F11" i="1" s="1"/>
  <c r="G20" i="1"/>
  <c r="G11" i="1" s="1"/>
  <c r="G165" i="1" s="1"/>
  <c r="H20" i="1"/>
  <c r="C30" i="1"/>
  <c r="D30" i="1"/>
  <c r="E30" i="1"/>
  <c r="F30" i="1"/>
  <c r="G30" i="1"/>
  <c r="H30" i="1"/>
  <c r="C40" i="1"/>
  <c r="D40" i="1"/>
  <c r="E40" i="1"/>
  <c r="F40" i="1"/>
  <c r="G40" i="1"/>
  <c r="H45" i="1"/>
  <c r="H40" i="1" s="1"/>
  <c r="H46" i="1"/>
  <c r="C50" i="1"/>
  <c r="D50" i="1"/>
  <c r="E50" i="1"/>
  <c r="F50" i="1"/>
  <c r="G50" i="1"/>
  <c r="C60" i="1"/>
  <c r="D60" i="1"/>
  <c r="E60" i="1"/>
  <c r="F60" i="1"/>
  <c r="G60" i="1"/>
  <c r="H61" i="1"/>
  <c r="H60" i="1" s="1"/>
  <c r="H63" i="1"/>
  <c r="C64" i="1"/>
  <c r="D64" i="1"/>
  <c r="E64" i="1"/>
  <c r="F64" i="1"/>
  <c r="G64" i="1"/>
  <c r="H64" i="1"/>
  <c r="C73" i="1"/>
  <c r="D73" i="1"/>
  <c r="E73" i="1"/>
  <c r="F73" i="1"/>
  <c r="G73" i="1"/>
  <c r="H73" i="1"/>
  <c r="C77" i="1"/>
  <c r="D77" i="1"/>
  <c r="E77" i="1"/>
  <c r="F77" i="1"/>
  <c r="G77" i="1"/>
  <c r="H77" i="1"/>
  <c r="C91" i="1"/>
  <c r="D91" i="1"/>
  <c r="E91" i="1"/>
  <c r="E90" i="1" s="1"/>
  <c r="F91" i="1"/>
  <c r="F90" i="1" s="1"/>
  <c r="G91" i="1"/>
  <c r="H91" i="1"/>
  <c r="C99" i="1"/>
  <c r="D99" i="1"/>
  <c r="D90" i="1" s="1"/>
  <c r="E99" i="1"/>
  <c r="F99" i="1"/>
  <c r="G99" i="1"/>
  <c r="G90" i="1" s="1"/>
  <c r="H99" i="1"/>
  <c r="H90" i="1" s="1"/>
  <c r="C109" i="1"/>
  <c r="D109" i="1"/>
  <c r="E109" i="1"/>
  <c r="F109" i="1"/>
  <c r="G109" i="1"/>
  <c r="H109" i="1"/>
  <c r="C119" i="1"/>
  <c r="C90" i="1" s="1"/>
  <c r="D119" i="1"/>
  <c r="E119" i="1"/>
  <c r="F119" i="1"/>
  <c r="G119" i="1"/>
  <c r="H119" i="1"/>
  <c r="C129" i="1"/>
  <c r="D129" i="1"/>
  <c r="E129" i="1"/>
  <c r="F129" i="1"/>
  <c r="G129" i="1"/>
  <c r="H129" i="1"/>
  <c r="C139" i="1"/>
  <c r="D139" i="1"/>
  <c r="E139" i="1"/>
  <c r="F139" i="1"/>
  <c r="G139" i="1"/>
  <c r="H139" i="1"/>
  <c r="C143" i="1"/>
  <c r="D143" i="1"/>
  <c r="E143" i="1"/>
  <c r="F143" i="1"/>
  <c r="G143" i="1"/>
  <c r="H143" i="1"/>
  <c r="C152" i="1"/>
  <c r="D152" i="1"/>
  <c r="E152" i="1"/>
  <c r="F152" i="1"/>
  <c r="G152" i="1"/>
  <c r="H152" i="1"/>
  <c r="C156" i="1"/>
  <c r="D156" i="1"/>
  <c r="E156" i="1"/>
  <c r="F156" i="1"/>
  <c r="G156" i="1"/>
  <c r="H156" i="1"/>
  <c r="F165" i="1" l="1"/>
  <c r="C165" i="1"/>
  <c r="E165" i="1"/>
  <c r="H11" i="1"/>
  <c r="H165" i="1" s="1"/>
  <c r="D165" i="1"/>
</calcChain>
</file>

<file path=xl/sharedStrings.xml><?xml version="1.0" encoding="utf-8"?>
<sst xmlns="http://schemas.openxmlformats.org/spreadsheetml/2006/main" count="171" uniqueCount="90">
  <si>
    <t>III. Total de Egresos (III = I + II)</t>
  </si>
  <si>
    <t>i7) Adeudos de Ejercicios Fiscales Anteriores (ADEFAS)</t>
  </si>
  <si>
    <t>i6) Apoyos Financieros</t>
  </si>
  <si>
    <t>i5) Costo por Coberturas</t>
  </si>
  <si>
    <t>i4) Gastos de la Deuda Pública</t>
  </si>
  <si>
    <t>i3) Comisiones de la Deuda Pública</t>
  </si>
  <si>
    <t>i2) Intereses de la Deuda Pública</t>
  </si>
  <si>
    <t>i1) Amortización de la Deuda Pública</t>
  </si>
  <si>
    <t>I. Deuda Pública (I=i1+i2+i3+i4+i5+i6+i7)</t>
  </si>
  <si>
    <t>h3) Convenios</t>
  </si>
  <si>
    <t>h2) Aportaciones</t>
  </si>
  <si>
    <t>h1) Participaciones</t>
  </si>
  <si>
    <t>H. Participaciones y Aportaciones (H=h1+h2+h3)</t>
  </si>
  <si>
    <t>g7) Provisiones para Contingencias y Otras Erogaciones Especiales</t>
  </si>
  <si>
    <t>g6) Otras Inversiones Financieras</t>
  </si>
  <si>
    <t xml:space="preserve">          Fideicomiso de Desastres Naturales (Informativo)</t>
  </si>
  <si>
    <t>g5) Inversiones en Fideicomisos, Mandatos y Otros Análogos</t>
  </si>
  <si>
    <t>g4) Concesión de Préstamos</t>
  </si>
  <si>
    <t>g3) Compra de Títulos y Valores</t>
  </si>
  <si>
    <t>g2) Acciones y Participaciones de Capital</t>
  </si>
  <si>
    <t>g1) Inversiones Para el Fomento de Actividades Productivas</t>
  </si>
  <si>
    <t>G. Inversiones Financieras y Otras Provisiones (G=g1+g2+g3+g4+g5+g6+g7)</t>
  </si>
  <si>
    <t>f3) Proyectos Productivos y Acciones de Fomento</t>
  </si>
  <si>
    <t>f2) Obra Pública en Bienes Propios</t>
  </si>
  <si>
    <t>f1) Obra Pública en Bienes de Dominio Público</t>
  </si>
  <si>
    <t>F. Inversión Pública (F=f1+f2+f3)</t>
  </si>
  <si>
    <t>e9) Activos Intangibles</t>
  </si>
  <si>
    <t>e8) Bienes Inmuebles</t>
  </si>
  <si>
    <t>e7) Activos Biológicos</t>
  </si>
  <si>
    <t>e6) Maquinaria, Otros Equipos y Herramientas</t>
  </si>
  <si>
    <t>e5) Equipo de Defensa y Seguridad</t>
  </si>
  <si>
    <t>e4) Vehículos y Equipo de Transporte</t>
  </si>
  <si>
    <t>e3) Equipo e Instrumental Médico y de Laboratorio</t>
  </si>
  <si>
    <t>e2) Mobiliario y Equipo Educacional y Recreativo</t>
  </si>
  <si>
    <t>e1) Mobiliario y Equipo de Administración</t>
  </si>
  <si>
    <t>E. Bienes Muebles, Inmuebles e Intangibles (E=e1+e2+e3+e4+e5+e6+e7+e8+e9)</t>
  </si>
  <si>
    <t>d9) Transferencias al Exterior</t>
  </si>
  <si>
    <t>d8) Donativos</t>
  </si>
  <si>
    <t>d7) Transferencias a la Seguridad Social</t>
  </si>
  <si>
    <t>d6) Transferencias a Fideicomisos, Mandatos y Otros Análogos</t>
  </si>
  <si>
    <t>d5) Pensiones y Jubilaciones</t>
  </si>
  <si>
    <t>d4) Ayudas Sociales</t>
  </si>
  <si>
    <t>d3) Subsidios y Subvenciones</t>
  </si>
  <si>
    <t>d2) Transferencias al Resto del Sector Público</t>
  </si>
  <si>
    <t>d1) Transferencias Internas y Asignaciones al Sector Público</t>
  </si>
  <si>
    <t>D. Transferencias, Asignaciones, Subsidios y Otras Ayudas (D=d1+d2+d3+d4+d5+d6+d7+d8+d9)</t>
  </si>
  <si>
    <t>c9) Otros Servicios Generales</t>
  </si>
  <si>
    <t>c8) Servicios Oficiales</t>
  </si>
  <si>
    <t>c7) Servicios de Traslado y Viáticos</t>
  </si>
  <si>
    <t>c6) Servicios de Comunicación Social y Publicidad</t>
  </si>
  <si>
    <t>c5) Servicios de Instalación, Reparación, Mantenimiento y Conservación</t>
  </si>
  <si>
    <t>c4) Servicios Financieros, Bancarios y Comerciales</t>
  </si>
  <si>
    <t>c3) Servicios Profesionales, Científicos, Técnicos y Otros Servicios</t>
  </si>
  <si>
    <t>c2) Servicios de Arrendamiento</t>
  </si>
  <si>
    <t>c1) Servicios Básicos</t>
  </si>
  <si>
    <t>C. Servicios Generales (C=c1+c2+c3+c4+c5+c6+c7+c8+c9)</t>
  </si>
  <si>
    <t>b9) Herramientas, Refacciones y Accesorios Menores</t>
  </si>
  <si>
    <t>b8) Materiales y Suministros Para Seguridad</t>
  </si>
  <si>
    <t>b7) Vestuario, Blancos, Prendas de Protección y Artículos Deportivos</t>
  </si>
  <si>
    <t>b6) Combustibles, Lubricantes y Aditivos</t>
  </si>
  <si>
    <t>b5) Productos Químicos, Farmacéuticos y de Laboratorio</t>
  </si>
  <si>
    <t>b4) Materiales y Artículos de Construcción y de Reparación</t>
  </si>
  <si>
    <t>b3) Materias Primas y Materiales de Producción y Comercialización</t>
  </si>
  <si>
    <t>b2) Alimentos y Utensilios</t>
  </si>
  <si>
    <t>b1) Materiales de Administración, Emisión de Documentos y Artículos Oficiales</t>
  </si>
  <si>
    <t>B. Materiales y Suministros (B=b1+b2+b3+b4+b5+b6+b7+b8+b9)</t>
  </si>
  <si>
    <t>a7) Pago de Estímulos a Servidores Públicos</t>
  </si>
  <si>
    <t>a6) Previsiones</t>
  </si>
  <si>
    <t>a5) Otras Prestaciones Sociales y Económicas</t>
  </si>
  <si>
    <t>a4) Seguridad Social</t>
  </si>
  <si>
    <t>a3) Remuneraciones Adicionales y Especiales</t>
  </si>
  <si>
    <t>a2) Remuneraciones al Personal de Carácter Transitorio</t>
  </si>
  <si>
    <t>a1) Remuneraciones al Personal de Carácter Permanente</t>
  </si>
  <si>
    <t>A. Servicios Personales (A=a1+a2+a3+a4+a5+a6+a7)</t>
  </si>
  <si>
    <t>II. Gasto Etiquetado (II=A+B+C+D+E+F+G+H+I)</t>
  </si>
  <si>
    <t xml:space="preserve">Pagado </t>
  </si>
  <si>
    <t xml:space="preserve">Devengado </t>
  </si>
  <si>
    <r>
      <t>Modificado</t>
    </r>
    <r>
      <rPr>
        <b/>
        <sz val="25"/>
        <color rgb="FFC00000"/>
        <rFont val="Calibri"/>
        <family val="2"/>
        <scheme val="minor"/>
      </rPr>
      <t xml:space="preserve"> </t>
    </r>
  </si>
  <si>
    <t xml:space="preserve">Ampliaciones/ (Reducciones) </t>
  </si>
  <si>
    <t xml:space="preserve">Aprobado </t>
  </si>
  <si>
    <t>Subejercicio</t>
  </si>
  <si>
    <r>
      <t>Egresos</t>
    </r>
    <r>
      <rPr>
        <b/>
        <sz val="25"/>
        <color rgb="FFC00000"/>
        <rFont val="Calibri"/>
        <family val="2"/>
        <scheme val="minor"/>
      </rPr>
      <t xml:space="preserve"> </t>
    </r>
  </si>
  <si>
    <t xml:space="preserve">Concepto </t>
  </si>
  <si>
    <t>I. Gasto No Etiquetado (I=A+B+C+D+E+F+G+H+I)</t>
  </si>
  <si>
    <t xml:space="preserve">(PESOS) </t>
  </si>
  <si>
    <r>
      <t>Del 1 de enero al 30 de juni</t>
    </r>
    <r>
      <rPr>
        <b/>
        <sz val="25"/>
        <rFont val="Calibri"/>
        <family val="2"/>
        <scheme val="minor"/>
      </rPr>
      <t>o</t>
    </r>
    <r>
      <rPr>
        <b/>
        <sz val="25"/>
        <color theme="4"/>
        <rFont val="Calibri"/>
        <family val="2"/>
        <scheme val="minor"/>
      </rPr>
      <t xml:space="preserve"> </t>
    </r>
    <r>
      <rPr>
        <b/>
        <sz val="25"/>
        <rFont val="Calibri"/>
        <family val="2"/>
        <scheme val="minor"/>
      </rPr>
      <t>de 2020</t>
    </r>
  </si>
  <si>
    <t xml:space="preserve">Clasificación por Objeto del Gasto (Capítulo y Concepto) </t>
  </si>
  <si>
    <t xml:space="preserve">Estado Analítico del Ejercicio del Presupuesto de Egresos Detallado - LDF </t>
  </si>
  <si>
    <t>FIDEICOMISO PARA EL DESARROLLO LOGÍSTICO DEL ESTADO DE OAXACA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</si>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</sst>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rgb="FFC00000"/>
      <name val="Calibri"/>
      <family val="2"/>
      <scheme val="minor"/>
    </font>
    <font>
      <b/>
      <sz val="25"/>
      <name val="Calibri"/>
      <family val="2"/>
      <scheme val="minor"/>
    </font>
    <font>
      <b/>
      <sz val="25"/>
      <color theme="4"/>
      <name val="Calibri"/>
      <family val="2"/>
      <scheme val="minor"/>
    </font>
    <font>
      <b/>
      <sz val="25"/>
      <color theme="4" tint="-0.249977111117893"/>
      <name val="Calibri"/>
      <family val="2"/>
      <scheme val="minor"/>
    </font>
    <font>
      <b/>
      <sz val="14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Border="1"/>
    <xf numFmtId="0" fontId="1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vertical="center"/>
    </xf>
    <xf numFmtId="3" fontId="3" fillId="2" borderId="2" xfId="0" applyNumberFormat="1" applyFont="1" applyFill="1" applyBorder="1" applyAlignment="1" applyProtection="1">
      <alignment vertical="center"/>
      <protection locked="0"/>
    </xf>
    <xf numFmtId="0" fontId="3" fillId="2" borderId="2" xfId="0" applyFont="1" applyFill="1" applyBorder="1" applyAlignment="1">
      <alignment horizontal="left" indent="3"/>
    </xf>
    <xf numFmtId="3" fontId="2" fillId="2" borderId="2" xfId="0" applyNumberFormat="1" applyFont="1" applyFill="1" applyBorder="1" applyAlignment="1">
      <alignment vertical="center"/>
    </xf>
    <xf numFmtId="0" fontId="2" fillId="2" borderId="2" xfId="0" applyFont="1" applyFill="1" applyBorder="1" applyAlignment="1">
      <alignment horizontal="left" indent="3"/>
    </xf>
    <xf numFmtId="3" fontId="2" fillId="2" borderId="2" xfId="0" applyNumberFormat="1" applyFont="1" applyFill="1" applyBorder="1" applyAlignment="1" applyProtection="1">
      <alignment vertical="center"/>
      <protection locked="0"/>
    </xf>
    <xf numFmtId="0" fontId="2" fillId="2" borderId="2" xfId="0" applyFont="1" applyFill="1" applyBorder="1" applyAlignment="1">
      <alignment horizontal="left" vertical="center" indent="6"/>
    </xf>
    <xf numFmtId="0" fontId="2" fillId="2" borderId="2" xfId="0" applyFont="1" applyFill="1" applyBorder="1" applyAlignment="1">
      <alignment horizontal="left" vertical="center" indent="3"/>
    </xf>
    <xf numFmtId="0" fontId="2" fillId="2" borderId="2" xfId="0" applyFont="1" applyFill="1" applyBorder="1" applyAlignment="1">
      <alignment horizontal="left" vertical="center" wrapText="1" indent="3"/>
    </xf>
    <xf numFmtId="0" fontId="3" fillId="2" borderId="2" xfId="0" applyFont="1" applyFill="1" applyBorder="1" applyAlignment="1">
      <alignment horizontal="left" vertical="center" indent="3"/>
    </xf>
    <xf numFmtId="0" fontId="3" fillId="3" borderId="3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vertical="center"/>
    </xf>
    <xf numFmtId="0" fontId="2" fillId="2" borderId="4" xfId="0" applyFont="1" applyFill="1" applyBorder="1" applyAlignment="1">
      <alignment horizontal="left" vertical="center" indent="3"/>
    </xf>
    <xf numFmtId="0" fontId="2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left" vertical="center" indent="3"/>
    </xf>
    <xf numFmtId="0" fontId="2" fillId="2" borderId="5" xfId="0" applyFont="1" applyFill="1" applyBorder="1" applyAlignment="1">
      <alignment vertical="center"/>
    </xf>
    <xf numFmtId="0" fontId="2" fillId="2" borderId="5" xfId="0" applyFont="1" applyFill="1" applyBorder="1" applyAlignment="1">
      <alignment horizontal="left" vertical="center" indent="3"/>
    </xf>
    <xf numFmtId="0" fontId="2" fillId="2" borderId="2" xfId="0" applyFont="1" applyFill="1" applyBorder="1" applyAlignment="1">
      <alignment horizontal="left" vertical="center" wrapText="1" indent="6"/>
    </xf>
    <xf numFmtId="3" fontId="3" fillId="2" borderId="6" xfId="0" applyNumberFormat="1" applyFont="1" applyFill="1" applyBorder="1" applyAlignment="1" applyProtection="1">
      <alignment vertical="center"/>
      <protection locked="0"/>
    </xf>
    <xf numFmtId="0" fontId="3" fillId="2" borderId="6" xfId="0" applyFont="1" applyFill="1" applyBorder="1" applyAlignment="1">
      <alignment horizontal="left" vertical="center"/>
    </xf>
    <xf numFmtId="0" fontId="3" fillId="3" borderId="6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 applyProtection="1">
      <alignment horizontal="center" vertical="center"/>
    </xf>
    <xf numFmtId="0" fontId="3" fillId="3" borderId="4" xfId="0" applyFont="1" applyFill="1" applyBorder="1" applyAlignment="1" applyProtection="1">
      <alignment horizontal="center" vertical="center"/>
    </xf>
    <xf numFmtId="0" fontId="3" fillId="3" borderId="8" xfId="0" applyFont="1" applyFill="1" applyBorder="1" applyAlignment="1" applyProtection="1">
      <alignment horizontal="center" vertical="center"/>
    </xf>
    <xf numFmtId="0" fontId="3" fillId="3" borderId="2" xfId="0" applyFont="1" applyFill="1" applyBorder="1" applyAlignment="1" applyProtection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7" fillId="3" borderId="11" xfId="0" applyFont="1" applyFill="1" applyBorder="1" applyAlignment="1" applyProtection="1">
      <alignment horizontal="center" vertical="center"/>
    </xf>
    <xf numFmtId="0" fontId="7" fillId="3" borderId="5" xfId="0" applyFont="1" applyFill="1" applyBorder="1" applyAlignment="1" applyProtection="1">
      <alignment horizontal="center" vertical="center"/>
    </xf>
    <xf numFmtId="0" fontId="6" fillId="3" borderId="12" xfId="0" applyFont="1" applyFill="1" applyBorder="1" applyAlignment="1" applyProtection="1">
      <alignment horizontal="center" vertical="center"/>
    </xf>
    <xf numFmtId="0" fontId="8" fillId="0" borderId="0" xfId="0" applyFont="1" applyBorder="1" applyAlignment="1">
      <alignment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369273</xdr:colOff>
      <xdr:row>1</xdr:row>
      <xdr:rowOff>70930</xdr:rowOff>
    </xdr:from>
    <xdr:ext cx="2111428" cy="644184"/>
    <xdr:pic>
      <xdr:nvPicPr>
        <xdr:cNvPr id="2" name="Imagen 5">
          <a:extLst>
            <a:ext uri="{FF2B5EF4-FFF2-40B4-BE49-F238E27FC236}">
              <a16:creationId xmlns:a16="http://schemas.microsoft.com/office/drawing/2014/main" id="{D0419523-676C-48A7-A8F2-31AC212B1A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39193" y="253810"/>
          <a:ext cx="2111428" cy="64418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oneCellAnchor>
  <xdr:oneCellAnchor>
    <xdr:from>
      <xdr:col>6</xdr:col>
      <xdr:colOff>342543</xdr:colOff>
      <xdr:row>1</xdr:row>
      <xdr:rowOff>23448</xdr:rowOff>
    </xdr:from>
    <xdr:ext cx="571500" cy="737244"/>
    <xdr:pic>
      <xdr:nvPicPr>
        <xdr:cNvPr id="3" name="Imagen 6">
          <a:extLst>
            <a:ext uri="{FF2B5EF4-FFF2-40B4-BE49-F238E27FC236}">
              <a16:creationId xmlns:a16="http://schemas.microsoft.com/office/drawing/2014/main" id="{57D21503-7671-4B85-8835-9B8F368480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97423" y="206328"/>
          <a:ext cx="571500" cy="73724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oneCellAnchor>
  <xdr:oneCellAnchor>
    <xdr:from>
      <xdr:col>6</xdr:col>
      <xdr:colOff>1873250</xdr:colOff>
      <xdr:row>0</xdr:row>
      <xdr:rowOff>63500</xdr:rowOff>
    </xdr:from>
    <xdr:ext cx="2218634" cy="1056033"/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546090" y="63500"/>
          <a:ext cx="2218634" cy="1056033"/>
        </a:xfrm>
        <a:prstGeom prst="rect">
          <a:avLst/>
        </a:prstGeom>
        <a:solidFill>
          <a:schemeClr val="bg1"/>
        </a:solidFill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ogelio%20Iba&#241;ez/Downloads/LDF%202doInforme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6b) CLASIFICACION ADMINISTRATI"/>
      <sheetName val="(6c) CLASIFICACION FUNCIONAL"/>
      <sheetName val="(6d) SERVICIOS PERSONALES"/>
      <sheetName val="(8) ESTUDIOS ACTUARIALES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7"/>
  <sheetViews>
    <sheetView tabSelected="1" zoomScale="46" zoomScaleNormal="46" zoomScaleSheetLayoutView="40" workbookViewId="0">
      <selection activeCell="B6" sqref="B6:H6"/>
    </sheetView>
  </sheetViews>
  <sheetFormatPr baseColWidth="10" defaultRowHeight="14.4"/>
  <cols>
    <col min="1" max="1" width="2.6640625" customWidth="1"/>
    <col min="2" max="2" width="178.88671875" customWidth="1"/>
    <col min="3" max="8" width="33" customWidth="1"/>
  </cols>
  <sheetData>
    <row r="1" spans="1:8">
      <c r="A1" t="s">
        <v>89</v>
      </c>
    </row>
    <row r="2" spans="1:8" s="1" customFormat="1" ht="61.95" customHeight="1">
      <c r="B2" s="40"/>
      <c r="C2" s="40"/>
      <c r="D2" s="40"/>
      <c r="E2" s="39"/>
      <c r="F2" s="39"/>
      <c r="G2" s="39"/>
      <c r="H2" s="38"/>
    </row>
    <row r="3" spans="1:8" ht="14.4" customHeight="1">
      <c r="B3" s="37"/>
    </row>
    <row r="4" spans="1:8" s="2" customFormat="1" ht="32.4">
      <c r="B4" s="36" t="s">
        <v>88</v>
      </c>
      <c r="C4" s="35"/>
      <c r="D4" s="35"/>
      <c r="E4" s="35"/>
      <c r="F4" s="35"/>
      <c r="G4" s="35"/>
      <c r="H4" s="34"/>
    </row>
    <row r="5" spans="1:8" s="2" customFormat="1" ht="32.4">
      <c r="B5" s="33" t="s">
        <v>87</v>
      </c>
      <c r="C5" s="32"/>
      <c r="D5" s="32"/>
      <c r="E5" s="32"/>
      <c r="F5" s="32"/>
      <c r="G5" s="32"/>
      <c r="H5" s="31"/>
    </row>
    <row r="6" spans="1:8" s="2" customFormat="1" ht="32.4">
      <c r="B6" s="33" t="s">
        <v>86</v>
      </c>
      <c r="C6" s="32"/>
      <c r="D6" s="32"/>
      <c r="E6" s="32"/>
      <c r="F6" s="32"/>
      <c r="G6" s="32"/>
      <c r="H6" s="31"/>
    </row>
    <row r="7" spans="1:8" s="2" customFormat="1" ht="32.4">
      <c r="B7" s="30" t="s">
        <v>85</v>
      </c>
      <c r="C7" s="30"/>
      <c r="D7" s="30"/>
      <c r="E7" s="30"/>
      <c r="F7" s="30"/>
      <c r="G7" s="30"/>
      <c r="H7" s="30"/>
    </row>
    <row r="8" spans="1:8" s="2" customFormat="1" ht="32.4">
      <c r="B8" s="29" t="s">
        <v>84</v>
      </c>
      <c r="C8" s="28"/>
      <c r="D8" s="28"/>
      <c r="E8" s="28"/>
      <c r="F8" s="28"/>
      <c r="G8" s="28"/>
      <c r="H8" s="27"/>
    </row>
    <row r="9" spans="1:8" s="2" customFormat="1" ht="42.75" customHeight="1">
      <c r="B9" s="26" t="s">
        <v>82</v>
      </c>
      <c r="C9" s="26" t="s">
        <v>81</v>
      </c>
      <c r="D9" s="26"/>
      <c r="E9" s="26"/>
      <c r="F9" s="26"/>
      <c r="G9" s="26"/>
      <c r="H9" s="26" t="s">
        <v>80</v>
      </c>
    </row>
    <row r="10" spans="1:8" s="2" customFormat="1" ht="64.8">
      <c r="B10" s="25"/>
      <c r="C10" s="15" t="s">
        <v>79</v>
      </c>
      <c r="D10" s="15" t="s">
        <v>78</v>
      </c>
      <c r="E10" s="15" t="s">
        <v>77</v>
      </c>
      <c r="F10" s="15" t="s">
        <v>76</v>
      </c>
      <c r="G10" s="15" t="s">
        <v>75</v>
      </c>
      <c r="H10" s="25"/>
    </row>
    <row r="11" spans="1:8" s="2" customFormat="1" ht="32.4">
      <c r="B11" s="24" t="s">
        <v>83</v>
      </c>
      <c r="C11" s="5">
        <f>SUM(C12,C20,C30,C40,C50,C60,C64,C73,C77)</f>
        <v>7024815</v>
      </c>
      <c r="D11" s="5">
        <f>SUM(D12,D20,D30,D40,D50,D60,D64,D73,D77)</f>
        <v>14663024</v>
      </c>
      <c r="E11" s="5">
        <f>SUM(E12,E20,E30,E40,E50,E60,E64,E73,E77)</f>
        <v>21687839</v>
      </c>
      <c r="F11" s="5">
        <f>SUM(F12,F20,F30,F40,F50,F60,F64,F73,F77)</f>
        <v>13229230</v>
      </c>
      <c r="G11" s="5">
        <f>SUM(G12,G20,G30,G40,G50,G60,G64,G73,G77)</f>
        <v>10650178</v>
      </c>
      <c r="H11" s="23">
        <f>SUM(H12,H20,H30,H40,H50,H60,H64,H73,H77)</f>
        <v>8458609</v>
      </c>
    </row>
    <row r="12" spans="1:8" s="2" customFormat="1" ht="32.4">
      <c r="B12" s="11" t="s">
        <v>73</v>
      </c>
      <c r="C12" s="9">
        <f>SUM(C13:C19)</f>
        <v>0</v>
      </c>
      <c r="D12" s="9">
        <f>SUM(D13:D19)</f>
        <v>0</v>
      </c>
      <c r="E12" s="9">
        <f>SUM(E13:E19)</f>
        <v>0</v>
      </c>
      <c r="F12" s="9">
        <f>SUM(F13:F19)</f>
        <v>0</v>
      </c>
      <c r="G12" s="9">
        <f>SUM(G13:G19)</f>
        <v>0</v>
      </c>
      <c r="H12" s="9">
        <f>SUM(H13:H19)</f>
        <v>0</v>
      </c>
    </row>
    <row r="13" spans="1:8" s="2" customFormat="1" ht="32.4">
      <c r="B13" s="10" t="s">
        <v>72</v>
      </c>
      <c r="C13" s="9"/>
      <c r="D13" s="9"/>
      <c r="E13" s="9"/>
      <c r="F13" s="9"/>
      <c r="G13" s="9"/>
      <c r="H13" s="9"/>
    </row>
    <row r="14" spans="1:8" s="2" customFormat="1" ht="32.4">
      <c r="B14" s="10" t="s">
        <v>71</v>
      </c>
      <c r="C14" s="9"/>
      <c r="D14" s="9"/>
      <c r="E14" s="9"/>
      <c r="F14" s="9"/>
      <c r="G14" s="9"/>
      <c r="H14" s="9"/>
    </row>
    <row r="15" spans="1:8" s="2" customFormat="1" ht="32.4">
      <c r="B15" s="10" t="s">
        <v>70</v>
      </c>
      <c r="C15" s="9"/>
      <c r="D15" s="9"/>
      <c r="E15" s="9"/>
      <c r="F15" s="9"/>
      <c r="G15" s="9"/>
      <c r="H15" s="9"/>
    </row>
    <row r="16" spans="1:8" s="2" customFormat="1" ht="32.4">
      <c r="B16" s="10" t="s">
        <v>69</v>
      </c>
      <c r="C16" s="9"/>
      <c r="D16" s="9"/>
      <c r="E16" s="9"/>
      <c r="F16" s="9"/>
      <c r="G16" s="9"/>
      <c r="H16" s="9"/>
    </row>
    <row r="17" spans="2:8" s="2" customFormat="1" ht="32.4">
      <c r="B17" s="10" t="s">
        <v>68</v>
      </c>
      <c r="C17" s="9"/>
      <c r="D17" s="9"/>
      <c r="E17" s="9"/>
      <c r="F17" s="9"/>
      <c r="G17" s="9"/>
      <c r="H17" s="9"/>
    </row>
    <row r="18" spans="2:8" s="2" customFormat="1" ht="32.4">
      <c r="B18" s="10" t="s">
        <v>67</v>
      </c>
      <c r="C18" s="9"/>
      <c r="D18" s="9"/>
      <c r="E18" s="9"/>
      <c r="F18" s="9"/>
      <c r="G18" s="9"/>
      <c r="H18" s="9"/>
    </row>
    <row r="19" spans="2:8" s="2" customFormat="1" ht="32.4">
      <c r="B19" s="10" t="s">
        <v>66</v>
      </c>
      <c r="C19" s="9"/>
      <c r="D19" s="9"/>
      <c r="E19" s="9"/>
      <c r="F19" s="9"/>
      <c r="G19" s="9"/>
      <c r="H19" s="9"/>
    </row>
    <row r="20" spans="2:8" s="2" customFormat="1" ht="32.4">
      <c r="B20" s="11" t="s">
        <v>65</v>
      </c>
      <c r="C20" s="9">
        <f>SUM(C21:C29)</f>
        <v>0</v>
      </c>
      <c r="D20" s="9">
        <f>SUM(D21:D29)</f>
        <v>0</v>
      </c>
      <c r="E20" s="9">
        <f>SUM(E21:E29)</f>
        <v>0</v>
      </c>
      <c r="F20" s="9">
        <f>SUM(F21:F29)</f>
        <v>0</v>
      </c>
      <c r="G20" s="9">
        <f>SUM(G21:G29)</f>
        <v>0</v>
      </c>
      <c r="H20" s="9">
        <f>SUM(H21:H29)</f>
        <v>0</v>
      </c>
    </row>
    <row r="21" spans="2:8" s="2" customFormat="1" ht="32.4">
      <c r="B21" s="22" t="s">
        <v>64</v>
      </c>
      <c r="C21" s="9"/>
      <c r="D21" s="9"/>
      <c r="E21" s="9"/>
      <c r="F21" s="9"/>
      <c r="G21" s="9"/>
      <c r="H21" s="9"/>
    </row>
    <row r="22" spans="2:8" s="2" customFormat="1" ht="32.4">
      <c r="B22" s="10" t="s">
        <v>63</v>
      </c>
      <c r="C22" s="9"/>
      <c r="D22" s="9"/>
      <c r="E22" s="9"/>
      <c r="F22" s="9"/>
      <c r="G22" s="9"/>
      <c r="H22" s="9"/>
    </row>
    <row r="23" spans="2:8" s="2" customFormat="1" ht="32.4">
      <c r="B23" s="10" t="s">
        <v>62</v>
      </c>
      <c r="C23" s="9"/>
      <c r="D23" s="9"/>
      <c r="E23" s="9"/>
      <c r="F23" s="9"/>
      <c r="G23" s="9"/>
      <c r="H23" s="9"/>
    </row>
    <row r="24" spans="2:8" s="2" customFormat="1" ht="32.4">
      <c r="B24" s="10" t="s">
        <v>61</v>
      </c>
      <c r="C24" s="9"/>
      <c r="D24" s="9"/>
      <c r="E24" s="9"/>
      <c r="F24" s="9"/>
      <c r="G24" s="9"/>
      <c r="H24" s="9"/>
    </row>
    <row r="25" spans="2:8" s="2" customFormat="1" ht="32.4">
      <c r="B25" s="10" t="s">
        <v>60</v>
      </c>
      <c r="C25" s="9"/>
      <c r="D25" s="9"/>
      <c r="E25" s="9"/>
      <c r="F25" s="9"/>
      <c r="G25" s="9"/>
      <c r="H25" s="9"/>
    </row>
    <row r="26" spans="2:8" s="2" customFormat="1" ht="32.4">
      <c r="B26" s="10" t="s">
        <v>59</v>
      </c>
      <c r="C26" s="9"/>
      <c r="D26" s="9"/>
      <c r="E26" s="9"/>
      <c r="F26" s="9"/>
      <c r="G26" s="9"/>
      <c r="H26" s="9"/>
    </row>
    <row r="27" spans="2:8" s="2" customFormat="1" ht="32.4">
      <c r="B27" s="10" t="s">
        <v>58</v>
      </c>
      <c r="C27" s="9"/>
      <c r="D27" s="9"/>
      <c r="E27" s="9"/>
      <c r="F27" s="9"/>
      <c r="G27" s="9"/>
      <c r="H27" s="9"/>
    </row>
    <row r="28" spans="2:8" s="2" customFormat="1" ht="32.4">
      <c r="B28" s="10" t="s">
        <v>57</v>
      </c>
      <c r="C28" s="9"/>
      <c r="D28" s="9"/>
      <c r="E28" s="9"/>
      <c r="F28" s="9"/>
      <c r="G28" s="9"/>
      <c r="H28" s="9"/>
    </row>
    <row r="29" spans="2:8" s="2" customFormat="1" ht="32.4">
      <c r="B29" s="10" t="s">
        <v>56</v>
      </c>
      <c r="C29" s="9"/>
      <c r="D29" s="9"/>
      <c r="E29" s="9"/>
      <c r="F29" s="9"/>
      <c r="G29" s="9"/>
      <c r="H29" s="9"/>
    </row>
    <row r="30" spans="2:8" s="2" customFormat="1" ht="32.4">
      <c r="B30" s="11" t="s">
        <v>55</v>
      </c>
      <c r="C30" s="9">
        <f>SUM(C31:C39)</f>
        <v>0</v>
      </c>
      <c r="D30" s="9">
        <f>SUM(D31:D39)</f>
        <v>0</v>
      </c>
      <c r="E30" s="9">
        <f>SUM(E31:E39)</f>
        <v>0</v>
      </c>
      <c r="F30" s="9">
        <f>SUM(F31:F39)</f>
        <v>0</v>
      </c>
      <c r="G30" s="9">
        <f>SUM(G31:G39)</f>
        <v>0</v>
      </c>
      <c r="H30" s="9">
        <f>SUM(H31:H39)</f>
        <v>0</v>
      </c>
    </row>
    <row r="31" spans="2:8" s="2" customFormat="1" ht="32.4">
      <c r="B31" s="10" t="s">
        <v>54</v>
      </c>
      <c r="C31" s="9"/>
      <c r="D31" s="9"/>
      <c r="E31" s="9"/>
      <c r="F31" s="9"/>
      <c r="G31" s="9"/>
      <c r="H31" s="9"/>
    </row>
    <row r="32" spans="2:8" s="2" customFormat="1" ht="32.4">
      <c r="B32" s="10" t="s">
        <v>53</v>
      </c>
      <c r="C32" s="9"/>
      <c r="D32" s="9"/>
      <c r="E32" s="9"/>
      <c r="F32" s="9"/>
      <c r="G32" s="9"/>
      <c r="H32" s="9"/>
    </row>
    <row r="33" spans="2:8" s="2" customFormat="1" ht="32.4">
      <c r="B33" s="10" t="s">
        <v>52</v>
      </c>
      <c r="C33" s="9"/>
      <c r="D33" s="9"/>
      <c r="E33" s="9"/>
      <c r="F33" s="9"/>
      <c r="G33" s="9"/>
      <c r="H33" s="9"/>
    </row>
    <row r="34" spans="2:8" s="2" customFormat="1" ht="32.4">
      <c r="B34" s="10" t="s">
        <v>51</v>
      </c>
      <c r="C34" s="9"/>
      <c r="D34" s="9"/>
      <c r="E34" s="9"/>
      <c r="F34" s="9"/>
      <c r="G34" s="9"/>
      <c r="H34" s="9"/>
    </row>
    <row r="35" spans="2:8" s="2" customFormat="1" ht="32.4">
      <c r="B35" s="10" t="s">
        <v>50</v>
      </c>
      <c r="C35" s="9"/>
      <c r="D35" s="9"/>
      <c r="E35" s="9"/>
      <c r="F35" s="9"/>
      <c r="G35" s="9"/>
      <c r="H35" s="9"/>
    </row>
    <row r="36" spans="2:8" s="2" customFormat="1" ht="32.4">
      <c r="B36" s="10" t="s">
        <v>49</v>
      </c>
      <c r="C36" s="9"/>
      <c r="D36" s="9"/>
      <c r="E36" s="9"/>
      <c r="F36" s="9"/>
      <c r="G36" s="9"/>
      <c r="H36" s="9"/>
    </row>
    <row r="37" spans="2:8" s="2" customFormat="1" ht="32.4">
      <c r="B37" s="10" t="s">
        <v>48</v>
      </c>
      <c r="C37" s="9"/>
      <c r="D37" s="9"/>
      <c r="E37" s="9"/>
      <c r="F37" s="9"/>
      <c r="G37" s="9"/>
      <c r="H37" s="9"/>
    </row>
    <row r="38" spans="2:8" s="2" customFormat="1" ht="32.4">
      <c r="B38" s="10" t="s">
        <v>47</v>
      </c>
      <c r="C38" s="9"/>
      <c r="D38" s="9"/>
      <c r="E38" s="9"/>
      <c r="F38" s="9"/>
      <c r="G38" s="9"/>
      <c r="H38" s="9"/>
    </row>
    <row r="39" spans="2:8" s="2" customFormat="1" ht="32.4">
      <c r="B39" s="10" t="s">
        <v>46</v>
      </c>
      <c r="C39" s="5"/>
      <c r="D39" s="5"/>
      <c r="E39" s="5"/>
      <c r="F39" s="5"/>
      <c r="G39" s="5"/>
      <c r="H39" s="5"/>
    </row>
    <row r="40" spans="2:8" s="2" customFormat="1" ht="64.8">
      <c r="B40" s="12" t="s">
        <v>45</v>
      </c>
      <c r="C40" s="5">
        <f>SUM(C41:C49)</f>
        <v>7024815</v>
      </c>
      <c r="D40" s="5">
        <f>SUM(D41:D49)</f>
        <v>0</v>
      </c>
      <c r="E40" s="5">
        <f>SUM(E41:E49)</f>
        <v>7024815</v>
      </c>
      <c r="F40" s="5">
        <f>SUM(F41:F49)</f>
        <v>4189173</v>
      </c>
      <c r="G40" s="5">
        <f>SUM(G41:G49)</f>
        <v>3571536</v>
      </c>
      <c r="H40" s="5">
        <f>SUM(H41:H49)</f>
        <v>2835642</v>
      </c>
    </row>
    <row r="41" spans="2:8" s="2" customFormat="1" ht="32.4">
      <c r="B41" s="10" t="s">
        <v>44</v>
      </c>
      <c r="C41" s="9"/>
      <c r="D41" s="9"/>
      <c r="E41" s="9"/>
      <c r="F41" s="9"/>
      <c r="G41" s="9"/>
      <c r="H41" s="9"/>
    </row>
    <row r="42" spans="2:8" s="2" customFormat="1" ht="32.4">
      <c r="B42" s="10" t="s">
        <v>43</v>
      </c>
      <c r="C42" s="9"/>
      <c r="D42" s="9"/>
      <c r="E42" s="9"/>
      <c r="F42" s="9"/>
      <c r="G42" s="9"/>
      <c r="H42" s="9"/>
    </row>
    <row r="43" spans="2:8" s="2" customFormat="1" ht="32.4">
      <c r="B43" s="10" t="s">
        <v>42</v>
      </c>
      <c r="C43" s="9"/>
      <c r="D43" s="9"/>
      <c r="E43" s="9"/>
      <c r="F43" s="9"/>
      <c r="G43" s="9"/>
      <c r="H43" s="9"/>
    </row>
    <row r="44" spans="2:8" s="2" customFormat="1" ht="32.4">
      <c r="B44" s="10" t="s">
        <v>41</v>
      </c>
      <c r="C44" s="9"/>
      <c r="D44" s="9"/>
      <c r="E44" s="9"/>
      <c r="F44" s="9"/>
      <c r="G44" s="9"/>
      <c r="H44" s="9"/>
    </row>
    <row r="45" spans="2:8" s="2" customFormat="1" ht="32.4">
      <c r="B45" s="10" t="s">
        <v>40</v>
      </c>
      <c r="C45" s="9">
        <v>205583</v>
      </c>
      <c r="D45" s="9">
        <v>0</v>
      </c>
      <c r="E45" s="9">
        <v>205583</v>
      </c>
      <c r="F45" s="9">
        <v>124037</v>
      </c>
      <c r="G45" s="9">
        <v>112761</v>
      </c>
      <c r="H45" s="9">
        <f>SUM(E45-F45)</f>
        <v>81546</v>
      </c>
    </row>
    <row r="46" spans="2:8" s="2" customFormat="1" ht="32.4">
      <c r="B46" s="10" t="s">
        <v>39</v>
      </c>
      <c r="C46" s="9">
        <v>6819232</v>
      </c>
      <c r="D46" s="9">
        <v>0</v>
      </c>
      <c r="E46" s="9">
        <v>6819232</v>
      </c>
      <c r="F46" s="9">
        <v>4065136</v>
      </c>
      <c r="G46" s="9">
        <v>3458775</v>
      </c>
      <c r="H46" s="9">
        <f>SUM(E46-F46)</f>
        <v>2754096</v>
      </c>
    </row>
    <row r="47" spans="2:8" s="2" customFormat="1" ht="32.4">
      <c r="B47" s="10" t="s">
        <v>38</v>
      </c>
      <c r="C47" s="9"/>
      <c r="D47" s="9"/>
      <c r="E47" s="9"/>
      <c r="F47" s="9"/>
      <c r="G47" s="9"/>
      <c r="H47" s="9"/>
    </row>
    <row r="48" spans="2:8" s="2" customFormat="1" ht="32.4">
      <c r="B48" s="10" t="s">
        <v>37</v>
      </c>
      <c r="C48" s="9"/>
      <c r="D48" s="9"/>
      <c r="E48" s="9"/>
      <c r="F48" s="9"/>
      <c r="G48" s="9"/>
      <c r="H48" s="9"/>
    </row>
    <row r="49" spans="2:8" s="2" customFormat="1" ht="32.4">
      <c r="B49" s="10" t="s">
        <v>36</v>
      </c>
      <c r="C49" s="9"/>
      <c r="D49" s="9"/>
      <c r="E49" s="9"/>
      <c r="F49" s="9"/>
      <c r="G49" s="9"/>
      <c r="H49" s="9"/>
    </row>
    <row r="50" spans="2:8" s="2" customFormat="1" ht="36" customHeight="1">
      <c r="B50" s="12" t="s">
        <v>35</v>
      </c>
      <c r="C50" s="9">
        <f>SUM(C51:C59)</f>
        <v>0</v>
      </c>
      <c r="D50" s="9">
        <f>SUM(D51:D59)</f>
        <v>0</v>
      </c>
      <c r="E50" s="9">
        <f>SUM(E51:E59)</f>
        <v>0</v>
      </c>
      <c r="F50" s="9">
        <f>SUM(F51:F59)</f>
        <v>0</v>
      </c>
      <c r="G50" s="9">
        <f>SUM(G51:G59)</f>
        <v>0</v>
      </c>
      <c r="H50" s="9"/>
    </row>
    <row r="51" spans="2:8" s="2" customFormat="1" ht="26.25" customHeight="1">
      <c r="B51" s="10" t="s">
        <v>34</v>
      </c>
      <c r="C51" s="9"/>
      <c r="D51" s="9"/>
      <c r="E51" s="9"/>
      <c r="F51" s="9"/>
      <c r="G51" s="9"/>
      <c r="H51" s="9"/>
    </row>
    <row r="52" spans="2:8" s="2" customFormat="1" ht="32.4">
      <c r="B52" s="10" t="s">
        <v>33</v>
      </c>
      <c r="C52" s="9"/>
      <c r="D52" s="9"/>
      <c r="E52" s="9"/>
      <c r="F52" s="9"/>
      <c r="G52" s="9"/>
      <c r="H52" s="9"/>
    </row>
    <row r="53" spans="2:8" s="2" customFormat="1" ht="32.4">
      <c r="B53" s="10" t="s">
        <v>32</v>
      </c>
      <c r="C53" s="9"/>
      <c r="D53" s="9"/>
      <c r="E53" s="9"/>
      <c r="F53" s="9"/>
      <c r="G53" s="9"/>
      <c r="H53" s="9"/>
    </row>
    <row r="54" spans="2:8" s="2" customFormat="1" ht="32.4">
      <c r="B54" s="10" t="s">
        <v>31</v>
      </c>
      <c r="C54" s="9"/>
      <c r="D54" s="9"/>
      <c r="E54" s="9"/>
      <c r="F54" s="9"/>
      <c r="G54" s="9"/>
      <c r="H54" s="9"/>
    </row>
    <row r="55" spans="2:8" s="2" customFormat="1" ht="32.4">
      <c r="B55" s="10" t="s">
        <v>30</v>
      </c>
      <c r="C55" s="9"/>
      <c r="D55" s="9"/>
      <c r="E55" s="9"/>
      <c r="F55" s="9"/>
      <c r="G55" s="9"/>
      <c r="H55" s="9"/>
    </row>
    <row r="56" spans="2:8" s="2" customFormat="1" ht="32.4">
      <c r="B56" s="10" t="s">
        <v>29</v>
      </c>
      <c r="C56" s="9"/>
      <c r="D56" s="9"/>
      <c r="E56" s="9"/>
      <c r="F56" s="9"/>
      <c r="G56" s="9"/>
      <c r="H56" s="9"/>
    </row>
    <row r="57" spans="2:8" s="2" customFormat="1" ht="32.4">
      <c r="B57" s="10" t="s">
        <v>28</v>
      </c>
      <c r="C57" s="9"/>
      <c r="D57" s="9"/>
      <c r="E57" s="9"/>
      <c r="F57" s="9"/>
      <c r="G57" s="9"/>
      <c r="H57" s="9"/>
    </row>
    <row r="58" spans="2:8" s="2" customFormat="1" ht="32.4">
      <c r="B58" s="10" t="s">
        <v>27</v>
      </c>
      <c r="C58" s="9"/>
      <c r="D58" s="9"/>
      <c r="E58" s="9"/>
      <c r="F58" s="9"/>
      <c r="G58" s="9"/>
      <c r="H58" s="9"/>
    </row>
    <row r="59" spans="2:8" s="2" customFormat="1" ht="32.4">
      <c r="B59" s="10" t="s">
        <v>26</v>
      </c>
      <c r="C59" s="9"/>
      <c r="D59" s="9"/>
      <c r="E59" s="9"/>
      <c r="F59" s="9"/>
      <c r="G59" s="9"/>
      <c r="H59" s="9"/>
    </row>
    <row r="60" spans="2:8" s="2" customFormat="1" ht="32.4">
      <c r="B60" s="11" t="s">
        <v>25</v>
      </c>
      <c r="C60" s="5">
        <f>SUM(C61:C63)</f>
        <v>0</v>
      </c>
      <c r="D60" s="5">
        <f>SUM(D61:D63)</f>
        <v>14663024</v>
      </c>
      <c r="E60" s="5">
        <f>SUM(E61:E63)</f>
        <v>14663024</v>
      </c>
      <c r="F60" s="5">
        <f>SUM(F61:F63)</f>
        <v>9040057</v>
      </c>
      <c r="G60" s="5">
        <f>SUM(G61:G63)</f>
        <v>7078642</v>
      </c>
      <c r="H60" s="5">
        <f>SUM(H61:H63)</f>
        <v>5622967</v>
      </c>
    </row>
    <row r="61" spans="2:8" s="2" customFormat="1" ht="32.4">
      <c r="B61" s="10" t="s">
        <v>24</v>
      </c>
      <c r="C61" s="9">
        <v>0</v>
      </c>
      <c r="D61" s="9">
        <v>10000000</v>
      </c>
      <c r="E61" s="9">
        <v>10000000</v>
      </c>
      <c r="F61" s="9">
        <v>4377033</v>
      </c>
      <c r="G61" s="9">
        <v>3241233</v>
      </c>
      <c r="H61" s="9">
        <f>E61-F61</f>
        <v>5622967</v>
      </c>
    </row>
    <row r="62" spans="2:8" s="2" customFormat="1" ht="32.4">
      <c r="B62" s="10" t="s">
        <v>23</v>
      </c>
      <c r="C62" s="9">
        <v>0</v>
      </c>
      <c r="D62" s="9"/>
      <c r="E62" s="9"/>
      <c r="F62" s="9"/>
      <c r="G62" s="9"/>
      <c r="H62" s="9"/>
    </row>
    <row r="63" spans="2:8" s="2" customFormat="1" ht="32.4">
      <c r="B63" s="10" t="s">
        <v>22</v>
      </c>
      <c r="C63" s="9">
        <v>0</v>
      </c>
      <c r="D63" s="9">
        <v>4663024</v>
      </c>
      <c r="E63" s="9">
        <v>4663024</v>
      </c>
      <c r="F63" s="9">
        <v>4663024</v>
      </c>
      <c r="G63" s="9">
        <v>3837409</v>
      </c>
      <c r="H63" s="9">
        <f>E63-F63</f>
        <v>0</v>
      </c>
    </row>
    <row r="64" spans="2:8" s="2" customFormat="1" ht="32.4">
      <c r="B64" s="11" t="s">
        <v>21</v>
      </c>
      <c r="C64" s="9">
        <f>SUM(C65:C69,C71:C72)</f>
        <v>0</v>
      </c>
      <c r="D64" s="9">
        <f>SUM(D65:D69,D71:D72)</f>
        <v>0</v>
      </c>
      <c r="E64" s="9">
        <f>SUM(E65:E69,E71:E72)</f>
        <v>0</v>
      </c>
      <c r="F64" s="9">
        <f>SUM(F65:F69,F71:F72)</f>
        <v>0</v>
      </c>
      <c r="G64" s="9">
        <f>SUM(G65:G69,G71:G72)</f>
        <v>0</v>
      </c>
      <c r="H64" s="9">
        <f>SUM(H65:H69,H71:H72)</f>
        <v>0</v>
      </c>
    </row>
    <row r="65" spans="2:8" s="2" customFormat="1" ht="32.4">
      <c r="B65" s="10" t="s">
        <v>20</v>
      </c>
      <c r="C65" s="9"/>
      <c r="D65" s="9"/>
      <c r="E65" s="9"/>
      <c r="F65" s="9"/>
      <c r="G65" s="9"/>
      <c r="H65" s="9"/>
    </row>
    <row r="66" spans="2:8" s="2" customFormat="1" ht="32.4">
      <c r="B66" s="10" t="s">
        <v>19</v>
      </c>
      <c r="C66" s="9"/>
      <c r="D66" s="9"/>
      <c r="E66" s="9"/>
      <c r="F66" s="9"/>
      <c r="G66" s="9"/>
      <c r="H66" s="9"/>
    </row>
    <row r="67" spans="2:8" s="2" customFormat="1" ht="32.4">
      <c r="B67" s="10" t="s">
        <v>18</v>
      </c>
      <c r="C67" s="9"/>
      <c r="D67" s="9"/>
      <c r="E67" s="9"/>
      <c r="F67" s="9"/>
      <c r="G67" s="9"/>
      <c r="H67" s="9"/>
    </row>
    <row r="68" spans="2:8" s="2" customFormat="1" ht="32.4">
      <c r="B68" s="10" t="s">
        <v>17</v>
      </c>
      <c r="C68" s="9"/>
      <c r="D68" s="9"/>
      <c r="E68" s="9"/>
      <c r="F68" s="9"/>
      <c r="G68" s="9"/>
      <c r="H68" s="9"/>
    </row>
    <row r="69" spans="2:8" s="2" customFormat="1" ht="32.4">
      <c r="B69" s="10" t="s">
        <v>16</v>
      </c>
      <c r="C69" s="9"/>
      <c r="D69" s="9"/>
      <c r="E69" s="9"/>
      <c r="F69" s="9"/>
      <c r="G69" s="9"/>
      <c r="H69" s="9"/>
    </row>
    <row r="70" spans="2:8" s="2" customFormat="1" ht="32.4">
      <c r="B70" s="10" t="s">
        <v>15</v>
      </c>
      <c r="C70" s="9"/>
      <c r="D70" s="9"/>
      <c r="E70" s="9"/>
      <c r="F70" s="9"/>
      <c r="G70" s="9"/>
      <c r="H70" s="9"/>
    </row>
    <row r="71" spans="2:8" s="2" customFormat="1" ht="32.4">
      <c r="B71" s="10" t="s">
        <v>14</v>
      </c>
      <c r="C71" s="9"/>
      <c r="D71" s="9"/>
      <c r="E71" s="9"/>
      <c r="F71" s="9"/>
      <c r="G71" s="9"/>
      <c r="H71" s="9"/>
    </row>
    <row r="72" spans="2:8" s="2" customFormat="1" ht="32.4">
      <c r="B72" s="10" t="s">
        <v>13</v>
      </c>
      <c r="C72" s="9"/>
      <c r="D72" s="9"/>
      <c r="E72" s="9"/>
      <c r="F72" s="9"/>
      <c r="G72" s="9"/>
      <c r="H72" s="9"/>
    </row>
    <row r="73" spans="2:8" s="2" customFormat="1" ht="32.4">
      <c r="B73" s="11" t="s">
        <v>12</v>
      </c>
      <c r="C73" s="9">
        <f>SUM(C74:C76)</f>
        <v>0</v>
      </c>
      <c r="D73" s="9">
        <f>SUM(D74:D76)</f>
        <v>0</v>
      </c>
      <c r="E73" s="9">
        <f>SUM(E74:E76)</f>
        <v>0</v>
      </c>
      <c r="F73" s="9">
        <f>SUM(F74:F76)</f>
        <v>0</v>
      </c>
      <c r="G73" s="9">
        <f>SUM(G74:G76)</f>
        <v>0</v>
      </c>
      <c r="H73" s="9">
        <f>SUM(H74:H76)</f>
        <v>0</v>
      </c>
    </row>
    <row r="74" spans="2:8" s="2" customFormat="1" ht="32.4">
      <c r="B74" s="10" t="s">
        <v>11</v>
      </c>
      <c r="C74" s="9"/>
      <c r="D74" s="9"/>
      <c r="E74" s="9"/>
      <c r="F74" s="9"/>
      <c r="G74" s="9"/>
      <c r="H74" s="9"/>
    </row>
    <row r="75" spans="2:8" s="2" customFormat="1" ht="32.4">
      <c r="B75" s="10" t="s">
        <v>10</v>
      </c>
      <c r="C75" s="9"/>
      <c r="D75" s="9"/>
      <c r="E75" s="9"/>
      <c r="F75" s="9"/>
      <c r="G75" s="9"/>
      <c r="H75" s="9"/>
    </row>
    <row r="76" spans="2:8" s="2" customFormat="1" ht="32.4">
      <c r="B76" s="10" t="s">
        <v>9</v>
      </c>
      <c r="C76" s="9"/>
      <c r="D76" s="9"/>
      <c r="E76" s="9"/>
      <c r="F76" s="9"/>
      <c r="G76" s="9"/>
      <c r="H76" s="9"/>
    </row>
    <row r="77" spans="2:8" s="2" customFormat="1" ht="32.4">
      <c r="B77" s="11" t="s">
        <v>8</v>
      </c>
      <c r="C77" s="9">
        <f>SUM(C78:C84)</f>
        <v>0</v>
      </c>
      <c r="D77" s="9">
        <f>SUM(D78:D84)</f>
        <v>0</v>
      </c>
      <c r="E77" s="9">
        <f>SUM(E78:E84)</f>
        <v>0</v>
      </c>
      <c r="F77" s="9">
        <f>SUM(F78:F84)</f>
        <v>0</v>
      </c>
      <c r="G77" s="9">
        <f>SUM(G78:G84)</f>
        <v>0</v>
      </c>
      <c r="H77" s="9">
        <f>SUM(H78:H84)</f>
        <v>0</v>
      </c>
    </row>
    <row r="78" spans="2:8" s="2" customFormat="1" ht="32.4">
      <c r="B78" s="10" t="s">
        <v>7</v>
      </c>
      <c r="C78" s="9"/>
      <c r="D78" s="9"/>
      <c r="E78" s="9"/>
      <c r="F78" s="9"/>
      <c r="G78" s="9"/>
      <c r="H78" s="9"/>
    </row>
    <row r="79" spans="2:8" s="2" customFormat="1" ht="32.4">
      <c r="B79" s="10" t="s">
        <v>6</v>
      </c>
      <c r="C79" s="9"/>
      <c r="D79" s="9"/>
      <c r="E79" s="9"/>
      <c r="F79" s="9"/>
      <c r="G79" s="9"/>
      <c r="H79" s="9"/>
    </row>
    <row r="80" spans="2:8" s="2" customFormat="1" ht="32.4">
      <c r="B80" s="10" t="s">
        <v>5</v>
      </c>
      <c r="C80" s="9"/>
      <c r="D80" s="9"/>
      <c r="E80" s="9"/>
      <c r="F80" s="9"/>
      <c r="G80" s="9"/>
      <c r="H80" s="9"/>
    </row>
    <row r="81" spans="2:8" s="2" customFormat="1" ht="32.4">
      <c r="B81" s="10" t="s">
        <v>4</v>
      </c>
      <c r="C81" s="9"/>
      <c r="D81" s="9"/>
      <c r="E81" s="9"/>
      <c r="F81" s="9"/>
      <c r="G81" s="9"/>
      <c r="H81" s="9"/>
    </row>
    <row r="82" spans="2:8" s="2" customFormat="1" ht="32.4">
      <c r="B82" s="10" t="s">
        <v>3</v>
      </c>
      <c r="C82" s="9"/>
      <c r="D82" s="9"/>
      <c r="E82" s="9"/>
      <c r="F82" s="9"/>
      <c r="G82" s="9"/>
      <c r="H82" s="9"/>
    </row>
    <row r="83" spans="2:8" s="2" customFormat="1" ht="32.4">
      <c r="B83" s="10" t="s">
        <v>2</v>
      </c>
      <c r="C83" s="9"/>
      <c r="D83" s="9"/>
      <c r="E83" s="9"/>
      <c r="F83" s="9"/>
      <c r="G83" s="9"/>
      <c r="H83" s="9"/>
    </row>
    <row r="84" spans="2:8" s="2" customFormat="1" ht="32.4">
      <c r="B84" s="10" t="s">
        <v>1</v>
      </c>
      <c r="C84" s="9"/>
      <c r="D84" s="9"/>
      <c r="E84" s="9"/>
      <c r="F84" s="9"/>
      <c r="G84" s="9"/>
      <c r="H84" s="9"/>
    </row>
    <row r="85" spans="2:8" s="2" customFormat="1" ht="32.4">
      <c r="B85" s="21"/>
      <c r="C85" s="20"/>
      <c r="D85" s="20"/>
      <c r="E85" s="20"/>
      <c r="F85" s="20"/>
      <c r="G85" s="20"/>
      <c r="H85" s="20"/>
    </row>
    <row r="86" spans="2:8" s="2" customFormat="1" ht="32.4">
      <c r="B86" s="19"/>
      <c r="C86" s="18"/>
      <c r="D86" s="18"/>
      <c r="E86" s="18"/>
      <c r="F86" s="18"/>
      <c r="G86" s="18"/>
      <c r="H86" s="18"/>
    </row>
    <row r="87" spans="2:8" s="2" customFormat="1" ht="32.4">
      <c r="B87" s="17"/>
      <c r="C87" s="16"/>
      <c r="D87" s="16"/>
      <c r="E87" s="16"/>
      <c r="F87" s="16"/>
      <c r="G87" s="16"/>
      <c r="H87" s="16"/>
    </row>
    <row r="88" spans="2:8" s="2" customFormat="1" ht="41.25" customHeight="1">
      <c r="B88" s="14" t="s">
        <v>82</v>
      </c>
      <c r="C88" s="14" t="s">
        <v>81</v>
      </c>
      <c r="D88" s="14"/>
      <c r="E88" s="14"/>
      <c r="F88" s="14"/>
      <c r="G88" s="14"/>
      <c r="H88" s="14" t="s">
        <v>80</v>
      </c>
    </row>
    <row r="89" spans="2:8" s="2" customFormat="1" ht="64.8">
      <c r="B89" s="14"/>
      <c r="C89" s="15" t="s">
        <v>79</v>
      </c>
      <c r="D89" s="15" t="s">
        <v>78</v>
      </c>
      <c r="E89" s="15" t="s">
        <v>77</v>
      </c>
      <c r="F89" s="15" t="s">
        <v>76</v>
      </c>
      <c r="G89" s="15" t="s">
        <v>75</v>
      </c>
      <c r="H89" s="14"/>
    </row>
    <row r="90" spans="2:8" s="2" customFormat="1" ht="32.4">
      <c r="B90" s="13" t="s">
        <v>74</v>
      </c>
      <c r="C90" s="5">
        <f>SUM(C91,C99,C109,C119,C129,C139,C143,C152,C156)</f>
        <v>0</v>
      </c>
      <c r="D90" s="5">
        <f>SUM(D91,D99,D109,D119,D129,D139,D143,D152,D156)</f>
        <v>0</v>
      </c>
      <c r="E90" s="5">
        <f>SUM(E91,E99,E109,E119,E129,E139,E143,E152,E156)</f>
        <v>0</v>
      </c>
      <c r="F90" s="5">
        <f>SUM(F91,F99,F109,F119,F129,F139,F143,F152,F156)</f>
        <v>0</v>
      </c>
      <c r="G90" s="5">
        <f>SUM(G91,G99,G109,G119,G129,G139,G143,G152,G156)</f>
        <v>0</v>
      </c>
      <c r="H90" s="5">
        <f>SUM(H91,H99,H109,H119,H129,H139,H143,H152,H156)</f>
        <v>0</v>
      </c>
    </row>
    <row r="91" spans="2:8" s="2" customFormat="1" ht="32.4">
      <c r="B91" s="11" t="s">
        <v>73</v>
      </c>
      <c r="C91" s="9">
        <f>SUM(C92:C98)</f>
        <v>0</v>
      </c>
      <c r="D91" s="9">
        <f>SUM(D92:D98)</f>
        <v>0</v>
      </c>
      <c r="E91" s="9">
        <f>SUM(E92:E98)</f>
        <v>0</v>
      </c>
      <c r="F91" s="9">
        <f>SUM(F92:F98)</f>
        <v>0</v>
      </c>
      <c r="G91" s="9">
        <f>SUM(G92:G98)</f>
        <v>0</v>
      </c>
      <c r="H91" s="9">
        <f>SUM(H92:H98)</f>
        <v>0</v>
      </c>
    </row>
    <row r="92" spans="2:8" s="2" customFormat="1" ht="32.4">
      <c r="B92" s="10" t="s">
        <v>72</v>
      </c>
      <c r="C92" s="9"/>
      <c r="D92" s="9"/>
      <c r="E92" s="9"/>
      <c r="F92" s="9"/>
      <c r="G92" s="9"/>
      <c r="H92" s="9"/>
    </row>
    <row r="93" spans="2:8" s="2" customFormat="1" ht="32.4">
      <c r="B93" s="10" t="s">
        <v>71</v>
      </c>
      <c r="C93" s="9"/>
      <c r="D93" s="9"/>
      <c r="E93" s="9"/>
      <c r="F93" s="9"/>
      <c r="G93" s="9"/>
      <c r="H93" s="9"/>
    </row>
    <row r="94" spans="2:8" s="2" customFormat="1" ht="32.4">
      <c r="B94" s="10" t="s">
        <v>70</v>
      </c>
      <c r="C94" s="9"/>
      <c r="D94" s="9"/>
      <c r="E94" s="9"/>
      <c r="F94" s="9"/>
      <c r="G94" s="9"/>
      <c r="H94" s="9"/>
    </row>
    <row r="95" spans="2:8" s="2" customFormat="1" ht="32.4">
      <c r="B95" s="10" t="s">
        <v>69</v>
      </c>
      <c r="C95" s="9"/>
      <c r="D95" s="9"/>
      <c r="E95" s="9"/>
      <c r="F95" s="9"/>
      <c r="G95" s="9"/>
      <c r="H95" s="9"/>
    </row>
    <row r="96" spans="2:8" s="2" customFormat="1" ht="32.4">
      <c r="B96" s="10" t="s">
        <v>68</v>
      </c>
      <c r="C96" s="9"/>
      <c r="D96" s="9"/>
      <c r="E96" s="9"/>
      <c r="F96" s="9"/>
      <c r="G96" s="9"/>
      <c r="H96" s="9"/>
    </row>
    <row r="97" spans="2:8" s="2" customFormat="1" ht="32.4">
      <c r="B97" s="10" t="s">
        <v>67</v>
      </c>
      <c r="C97" s="9"/>
      <c r="D97" s="9"/>
      <c r="E97" s="9"/>
      <c r="F97" s="9"/>
      <c r="G97" s="9"/>
      <c r="H97" s="9"/>
    </row>
    <row r="98" spans="2:8" s="2" customFormat="1" ht="32.4">
      <c r="B98" s="10" t="s">
        <v>66</v>
      </c>
      <c r="C98" s="9"/>
      <c r="D98" s="9"/>
      <c r="E98" s="9"/>
      <c r="F98" s="9"/>
      <c r="G98" s="9"/>
      <c r="H98" s="9"/>
    </row>
    <row r="99" spans="2:8" s="2" customFormat="1" ht="32.4">
      <c r="B99" s="11" t="s">
        <v>65</v>
      </c>
      <c r="C99" s="9">
        <f>SUM(C100:C108)</f>
        <v>0</v>
      </c>
      <c r="D99" s="9">
        <f>SUM(D100:D108)</f>
        <v>0</v>
      </c>
      <c r="E99" s="9">
        <f>SUM(E100:E108)</f>
        <v>0</v>
      </c>
      <c r="F99" s="9">
        <f>SUM(F100:F108)</f>
        <v>0</v>
      </c>
      <c r="G99" s="9">
        <f>SUM(G100:G108)</f>
        <v>0</v>
      </c>
      <c r="H99" s="9">
        <f>SUM(H100:H108)</f>
        <v>0</v>
      </c>
    </row>
    <row r="100" spans="2:8" s="2" customFormat="1" ht="38.25" customHeight="1">
      <c r="B100" s="10" t="s">
        <v>64</v>
      </c>
      <c r="C100" s="9"/>
      <c r="D100" s="9"/>
      <c r="E100" s="9"/>
      <c r="F100" s="9"/>
      <c r="G100" s="9"/>
      <c r="H100" s="9"/>
    </row>
    <row r="101" spans="2:8" s="2" customFormat="1" ht="32.4">
      <c r="B101" s="10" t="s">
        <v>63</v>
      </c>
      <c r="C101" s="9"/>
      <c r="D101" s="9"/>
      <c r="E101" s="9"/>
      <c r="F101" s="9"/>
      <c r="G101" s="9"/>
      <c r="H101" s="9"/>
    </row>
    <row r="102" spans="2:8" s="2" customFormat="1" ht="32.4">
      <c r="B102" s="10" t="s">
        <v>62</v>
      </c>
      <c r="C102" s="9"/>
      <c r="D102" s="9"/>
      <c r="E102" s="9"/>
      <c r="F102" s="9"/>
      <c r="G102" s="9"/>
      <c r="H102" s="9"/>
    </row>
    <row r="103" spans="2:8" s="2" customFormat="1" ht="32.4">
      <c r="B103" s="10" t="s">
        <v>61</v>
      </c>
      <c r="C103" s="9"/>
      <c r="D103" s="9"/>
      <c r="E103" s="9"/>
      <c r="F103" s="9"/>
      <c r="G103" s="9"/>
      <c r="H103" s="9"/>
    </row>
    <row r="104" spans="2:8" s="2" customFormat="1" ht="32.4">
      <c r="B104" s="10" t="s">
        <v>60</v>
      </c>
      <c r="C104" s="9"/>
      <c r="D104" s="9"/>
      <c r="E104" s="9"/>
      <c r="F104" s="9"/>
      <c r="G104" s="9"/>
      <c r="H104" s="9"/>
    </row>
    <row r="105" spans="2:8" s="2" customFormat="1" ht="32.4">
      <c r="B105" s="10" t="s">
        <v>59</v>
      </c>
      <c r="C105" s="9"/>
      <c r="D105" s="9"/>
      <c r="E105" s="9"/>
      <c r="F105" s="9"/>
      <c r="G105" s="9"/>
      <c r="H105" s="9"/>
    </row>
    <row r="106" spans="2:8" s="2" customFormat="1" ht="32.4">
      <c r="B106" s="10" t="s">
        <v>58</v>
      </c>
      <c r="C106" s="9"/>
      <c r="D106" s="9"/>
      <c r="E106" s="9"/>
      <c r="F106" s="9"/>
      <c r="G106" s="9"/>
      <c r="H106" s="9"/>
    </row>
    <row r="107" spans="2:8" s="2" customFormat="1" ht="32.4">
      <c r="B107" s="10" t="s">
        <v>57</v>
      </c>
      <c r="C107" s="9"/>
      <c r="D107" s="9"/>
      <c r="E107" s="9"/>
      <c r="F107" s="9"/>
      <c r="G107" s="9"/>
      <c r="H107" s="9"/>
    </row>
    <row r="108" spans="2:8" s="2" customFormat="1" ht="32.4">
      <c r="B108" s="10" t="s">
        <v>56</v>
      </c>
      <c r="C108" s="9"/>
      <c r="D108" s="9"/>
      <c r="E108" s="9"/>
      <c r="F108" s="9"/>
      <c r="G108" s="9"/>
      <c r="H108" s="9"/>
    </row>
    <row r="109" spans="2:8" s="2" customFormat="1" ht="32.4">
      <c r="B109" s="11" t="s">
        <v>55</v>
      </c>
      <c r="C109" s="9">
        <f>SUM(C110:C118)</f>
        <v>0</v>
      </c>
      <c r="D109" s="9">
        <f>SUM(D110:D118)</f>
        <v>0</v>
      </c>
      <c r="E109" s="9">
        <f>SUM(E110:E118)</f>
        <v>0</v>
      </c>
      <c r="F109" s="9">
        <f>SUM(F110:F118)</f>
        <v>0</v>
      </c>
      <c r="G109" s="9">
        <f>SUM(G110:G118)</f>
        <v>0</v>
      </c>
      <c r="H109" s="9">
        <f>SUM(H110:H118)</f>
        <v>0</v>
      </c>
    </row>
    <row r="110" spans="2:8" s="2" customFormat="1" ht="32.4">
      <c r="B110" s="10" t="s">
        <v>54</v>
      </c>
      <c r="C110" s="9"/>
      <c r="D110" s="9"/>
      <c r="E110" s="9"/>
      <c r="F110" s="9"/>
      <c r="G110" s="9"/>
      <c r="H110" s="9"/>
    </row>
    <row r="111" spans="2:8" s="2" customFormat="1" ht="32.4">
      <c r="B111" s="10" t="s">
        <v>53</v>
      </c>
      <c r="C111" s="9"/>
      <c r="D111" s="9"/>
      <c r="E111" s="9"/>
      <c r="F111" s="9"/>
      <c r="G111" s="9"/>
      <c r="H111" s="9"/>
    </row>
    <row r="112" spans="2:8" s="2" customFormat="1" ht="32.4">
      <c r="B112" s="10" t="s">
        <v>52</v>
      </c>
      <c r="C112" s="9"/>
      <c r="D112" s="9"/>
      <c r="E112" s="9"/>
      <c r="F112" s="9"/>
      <c r="G112" s="9"/>
      <c r="H112" s="9"/>
    </row>
    <row r="113" spans="2:8" s="2" customFormat="1" ht="32.4">
      <c r="B113" s="10" t="s">
        <v>51</v>
      </c>
      <c r="C113" s="9"/>
      <c r="D113" s="9"/>
      <c r="E113" s="9"/>
      <c r="F113" s="9"/>
      <c r="G113" s="9"/>
      <c r="H113" s="9"/>
    </row>
    <row r="114" spans="2:8" s="2" customFormat="1" ht="32.4">
      <c r="B114" s="10" t="s">
        <v>50</v>
      </c>
      <c r="C114" s="9"/>
      <c r="D114" s="9"/>
      <c r="E114" s="9"/>
      <c r="F114" s="9"/>
      <c r="G114" s="9"/>
      <c r="H114" s="9"/>
    </row>
    <row r="115" spans="2:8" s="2" customFormat="1" ht="32.4">
      <c r="B115" s="10" t="s">
        <v>49</v>
      </c>
      <c r="C115" s="9"/>
      <c r="D115" s="9"/>
      <c r="E115" s="9"/>
      <c r="F115" s="9"/>
      <c r="G115" s="9"/>
      <c r="H115" s="9"/>
    </row>
    <row r="116" spans="2:8" s="2" customFormat="1" ht="32.4">
      <c r="B116" s="10" t="s">
        <v>48</v>
      </c>
      <c r="C116" s="9"/>
      <c r="D116" s="9"/>
      <c r="E116" s="9"/>
      <c r="F116" s="9"/>
      <c r="G116" s="9"/>
      <c r="H116" s="9"/>
    </row>
    <row r="117" spans="2:8" s="2" customFormat="1" ht="32.4">
      <c r="B117" s="10" t="s">
        <v>47</v>
      </c>
      <c r="C117" s="9"/>
      <c r="D117" s="9"/>
      <c r="E117" s="9"/>
      <c r="F117" s="9"/>
      <c r="G117" s="9"/>
      <c r="H117" s="9"/>
    </row>
    <row r="118" spans="2:8" s="2" customFormat="1" ht="32.4">
      <c r="B118" s="10" t="s">
        <v>46</v>
      </c>
      <c r="C118" s="9"/>
      <c r="D118" s="9"/>
      <c r="E118" s="9"/>
      <c r="F118" s="9"/>
      <c r="G118" s="9"/>
      <c r="H118" s="9"/>
    </row>
    <row r="119" spans="2:8" s="2" customFormat="1" ht="64.8">
      <c r="B119" s="12" t="s">
        <v>45</v>
      </c>
      <c r="C119" s="9">
        <f>SUM(C120:C128)</f>
        <v>0</v>
      </c>
      <c r="D119" s="9">
        <f>SUM(D120:D128)</f>
        <v>0</v>
      </c>
      <c r="E119" s="9">
        <f>SUM(E120:E128)</f>
        <v>0</v>
      </c>
      <c r="F119" s="9">
        <f>SUM(F120:F128)</f>
        <v>0</v>
      </c>
      <c r="G119" s="9">
        <f>SUM(G120:G128)</f>
        <v>0</v>
      </c>
      <c r="H119" s="9">
        <f>SUM(H120:H128)</f>
        <v>0</v>
      </c>
    </row>
    <row r="120" spans="2:8" s="2" customFormat="1" ht="32.4">
      <c r="B120" s="10" t="s">
        <v>44</v>
      </c>
      <c r="C120" s="9"/>
      <c r="D120" s="9"/>
      <c r="E120" s="9"/>
      <c r="F120" s="9"/>
      <c r="G120" s="9"/>
      <c r="H120" s="9"/>
    </row>
    <row r="121" spans="2:8" s="2" customFormat="1" ht="32.4">
      <c r="B121" s="10" t="s">
        <v>43</v>
      </c>
      <c r="C121" s="9"/>
      <c r="D121" s="9"/>
      <c r="E121" s="9"/>
      <c r="F121" s="9"/>
      <c r="G121" s="9"/>
      <c r="H121" s="9"/>
    </row>
    <row r="122" spans="2:8" s="2" customFormat="1" ht="32.4">
      <c r="B122" s="10" t="s">
        <v>42</v>
      </c>
      <c r="C122" s="9"/>
      <c r="D122" s="9"/>
      <c r="E122" s="9"/>
      <c r="F122" s="9"/>
      <c r="G122" s="9"/>
      <c r="H122" s="9"/>
    </row>
    <row r="123" spans="2:8" s="2" customFormat="1" ht="32.4">
      <c r="B123" s="10" t="s">
        <v>41</v>
      </c>
      <c r="C123" s="9"/>
      <c r="D123" s="9"/>
      <c r="E123" s="9"/>
      <c r="F123" s="9"/>
      <c r="G123" s="9"/>
      <c r="H123" s="9"/>
    </row>
    <row r="124" spans="2:8" s="2" customFormat="1" ht="32.4">
      <c r="B124" s="10" t="s">
        <v>40</v>
      </c>
      <c r="C124" s="9">
        <v>0</v>
      </c>
      <c r="D124" s="9">
        <v>0</v>
      </c>
      <c r="E124" s="9">
        <v>0</v>
      </c>
      <c r="F124" s="9">
        <v>0</v>
      </c>
      <c r="G124" s="9">
        <v>0</v>
      </c>
      <c r="H124" s="9">
        <v>0</v>
      </c>
    </row>
    <row r="125" spans="2:8" s="2" customFormat="1" ht="32.4">
      <c r="B125" s="10" t="s">
        <v>39</v>
      </c>
      <c r="C125" s="9"/>
      <c r="D125" s="9"/>
      <c r="E125" s="9"/>
      <c r="F125" s="9"/>
      <c r="G125" s="9"/>
      <c r="H125" s="9"/>
    </row>
    <row r="126" spans="2:8" s="2" customFormat="1" ht="32.4">
      <c r="B126" s="10" t="s">
        <v>38</v>
      </c>
      <c r="C126" s="9"/>
      <c r="D126" s="9"/>
      <c r="E126" s="9"/>
      <c r="F126" s="9"/>
      <c r="G126" s="9"/>
      <c r="H126" s="9"/>
    </row>
    <row r="127" spans="2:8" s="2" customFormat="1" ht="32.4">
      <c r="B127" s="10" t="s">
        <v>37</v>
      </c>
      <c r="C127" s="9"/>
      <c r="D127" s="9"/>
      <c r="E127" s="9"/>
      <c r="F127" s="9"/>
      <c r="G127" s="9"/>
      <c r="H127" s="9"/>
    </row>
    <row r="128" spans="2:8" s="2" customFormat="1" ht="32.4">
      <c r="B128" s="10" t="s">
        <v>36</v>
      </c>
      <c r="C128" s="9"/>
      <c r="D128" s="9"/>
      <c r="E128" s="9"/>
      <c r="F128" s="9"/>
      <c r="G128" s="9"/>
      <c r="H128" s="9"/>
    </row>
    <row r="129" spans="2:8" s="2" customFormat="1" ht="33.75" customHeight="1">
      <c r="B129" s="12" t="s">
        <v>35</v>
      </c>
      <c r="C129" s="9">
        <f>SUM(C130:C138)</f>
        <v>0</v>
      </c>
      <c r="D129" s="9">
        <f>SUM(D130:D138)</f>
        <v>0</v>
      </c>
      <c r="E129" s="9">
        <f>SUM(E130:E138)</f>
        <v>0</v>
      </c>
      <c r="F129" s="9">
        <f>SUM(F130:F138)</f>
        <v>0</v>
      </c>
      <c r="G129" s="9">
        <f>SUM(G130:G138)</f>
        <v>0</v>
      </c>
      <c r="H129" s="9">
        <f>SUM(H130:H138)</f>
        <v>0</v>
      </c>
    </row>
    <row r="130" spans="2:8" s="2" customFormat="1" ht="32.4">
      <c r="B130" s="10" t="s">
        <v>34</v>
      </c>
      <c r="C130" s="9"/>
      <c r="D130" s="9"/>
      <c r="E130" s="9"/>
      <c r="F130" s="9"/>
      <c r="G130" s="9"/>
      <c r="H130" s="9"/>
    </row>
    <row r="131" spans="2:8" s="2" customFormat="1" ht="32.4">
      <c r="B131" s="10" t="s">
        <v>33</v>
      </c>
      <c r="C131" s="9"/>
      <c r="D131" s="9"/>
      <c r="E131" s="9"/>
      <c r="F131" s="9"/>
      <c r="G131" s="9"/>
      <c r="H131" s="9"/>
    </row>
    <row r="132" spans="2:8" s="2" customFormat="1" ht="32.4">
      <c r="B132" s="10" t="s">
        <v>32</v>
      </c>
      <c r="C132" s="9"/>
      <c r="D132" s="9"/>
      <c r="E132" s="9"/>
      <c r="F132" s="9"/>
      <c r="G132" s="9"/>
      <c r="H132" s="9"/>
    </row>
    <row r="133" spans="2:8" s="2" customFormat="1" ht="32.4">
      <c r="B133" s="10" t="s">
        <v>31</v>
      </c>
      <c r="C133" s="9"/>
      <c r="D133" s="9"/>
      <c r="E133" s="9"/>
      <c r="F133" s="9"/>
      <c r="G133" s="9"/>
      <c r="H133" s="9"/>
    </row>
    <row r="134" spans="2:8" s="2" customFormat="1" ht="32.4">
      <c r="B134" s="10" t="s">
        <v>30</v>
      </c>
      <c r="C134" s="9"/>
      <c r="D134" s="9"/>
      <c r="E134" s="9"/>
      <c r="F134" s="9"/>
      <c r="G134" s="9"/>
      <c r="H134" s="9"/>
    </row>
    <row r="135" spans="2:8" s="2" customFormat="1" ht="32.4">
      <c r="B135" s="10" t="s">
        <v>29</v>
      </c>
      <c r="C135" s="9"/>
      <c r="D135" s="9"/>
      <c r="E135" s="9"/>
      <c r="F135" s="9"/>
      <c r="G135" s="9"/>
      <c r="H135" s="9"/>
    </row>
    <row r="136" spans="2:8" s="2" customFormat="1" ht="32.4">
      <c r="B136" s="10" t="s">
        <v>28</v>
      </c>
      <c r="C136" s="9"/>
      <c r="D136" s="9"/>
      <c r="E136" s="9"/>
      <c r="F136" s="9"/>
      <c r="G136" s="9"/>
      <c r="H136" s="9"/>
    </row>
    <row r="137" spans="2:8" s="2" customFormat="1" ht="32.4">
      <c r="B137" s="10" t="s">
        <v>27</v>
      </c>
      <c r="C137" s="9"/>
      <c r="D137" s="9"/>
      <c r="E137" s="9"/>
      <c r="F137" s="9"/>
      <c r="G137" s="9"/>
      <c r="H137" s="9"/>
    </row>
    <row r="138" spans="2:8" s="2" customFormat="1" ht="32.4">
      <c r="B138" s="10" t="s">
        <v>26</v>
      </c>
      <c r="C138" s="9"/>
      <c r="D138" s="9"/>
      <c r="E138" s="9"/>
      <c r="F138" s="9"/>
      <c r="G138" s="9"/>
      <c r="H138" s="9"/>
    </row>
    <row r="139" spans="2:8" s="2" customFormat="1" ht="32.4">
      <c r="B139" s="11" t="s">
        <v>25</v>
      </c>
      <c r="C139" s="9">
        <f>SUM(C140:C142)</f>
        <v>0</v>
      </c>
      <c r="D139" s="9">
        <f>SUM(D140:D142)</f>
        <v>0</v>
      </c>
      <c r="E139" s="9">
        <f>SUM(E140:E142)</f>
        <v>0</v>
      </c>
      <c r="F139" s="9">
        <f>SUM(F140:F142)</f>
        <v>0</v>
      </c>
      <c r="G139" s="9">
        <f>SUM(G140:G142)</f>
        <v>0</v>
      </c>
      <c r="H139" s="9">
        <f>SUM(H140:H142)</f>
        <v>0</v>
      </c>
    </row>
    <row r="140" spans="2:8" s="2" customFormat="1" ht="32.4">
      <c r="B140" s="10" t="s">
        <v>24</v>
      </c>
      <c r="C140" s="9"/>
      <c r="D140" s="9"/>
      <c r="E140" s="9"/>
      <c r="F140" s="9"/>
      <c r="G140" s="9"/>
      <c r="H140" s="9"/>
    </row>
    <row r="141" spans="2:8" s="2" customFormat="1" ht="32.4">
      <c r="B141" s="10" t="s">
        <v>23</v>
      </c>
      <c r="C141" s="9"/>
      <c r="D141" s="9"/>
      <c r="E141" s="9"/>
      <c r="F141" s="9"/>
      <c r="G141" s="9"/>
      <c r="H141" s="9"/>
    </row>
    <row r="142" spans="2:8" s="2" customFormat="1" ht="32.4">
      <c r="B142" s="10" t="s">
        <v>22</v>
      </c>
      <c r="C142" s="9"/>
      <c r="D142" s="9"/>
      <c r="E142" s="9"/>
      <c r="F142" s="9"/>
      <c r="G142" s="9"/>
      <c r="H142" s="9"/>
    </row>
    <row r="143" spans="2:8" s="2" customFormat="1" ht="27.75" customHeight="1">
      <c r="B143" s="12" t="s">
        <v>21</v>
      </c>
      <c r="C143" s="9">
        <f>SUM(C144:C148,C150:C151)</f>
        <v>0</v>
      </c>
      <c r="D143" s="9">
        <f>SUM(D144:D148,D150:D151)</f>
        <v>0</v>
      </c>
      <c r="E143" s="9">
        <f>SUM(E144:E148,E150:E151)</f>
        <v>0</v>
      </c>
      <c r="F143" s="9">
        <f>SUM(F144:F148,F150:F151)</f>
        <v>0</v>
      </c>
      <c r="G143" s="9">
        <f>SUM(G144:G148,G150:G151)</f>
        <v>0</v>
      </c>
      <c r="H143" s="9">
        <f>SUM(H144:H148,H150:H151)</f>
        <v>0</v>
      </c>
    </row>
    <row r="144" spans="2:8" s="2" customFormat="1" ht="32.4">
      <c r="B144" s="10" t="s">
        <v>20</v>
      </c>
      <c r="C144" s="9"/>
      <c r="D144" s="9"/>
      <c r="E144" s="9"/>
      <c r="F144" s="9"/>
      <c r="G144" s="9"/>
      <c r="H144" s="9"/>
    </row>
    <row r="145" spans="2:8" s="2" customFormat="1" ht="32.4">
      <c r="B145" s="10" t="s">
        <v>19</v>
      </c>
      <c r="C145" s="9"/>
      <c r="D145" s="9"/>
      <c r="E145" s="9"/>
      <c r="F145" s="9"/>
      <c r="G145" s="9"/>
      <c r="H145" s="9"/>
    </row>
    <row r="146" spans="2:8" s="2" customFormat="1" ht="32.4">
      <c r="B146" s="10" t="s">
        <v>18</v>
      </c>
      <c r="C146" s="9"/>
      <c r="D146" s="9"/>
      <c r="E146" s="9"/>
      <c r="F146" s="9"/>
      <c r="G146" s="9"/>
      <c r="H146" s="9"/>
    </row>
    <row r="147" spans="2:8" s="2" customFormat="1" ht="32.4">
      <c r="B147" s="10" t="s">
        <v>17</v>
      </c>
      <c r="C147" s="9"/>
      <c r="D147" s="9"/>
      <c r="E147" s="9"/>
      <c r="F147" s="9"/>
      <c r="G147" s="9"/>
      <c r="H147" s="9"/>
    </row>
    <row r="148" spans="2:8" s="2" customFormat="1" ht="32.4">
      <c r="B148" s="10" t="s">
        <v>16</v>
      </c>
      <c r="C148" s="9"/>
      <c r="D148" s="9"/>
      <c r="E148" s="9"/>
      <c r="F148" s="9"/>
      <c r="G148" s="9"/>
      <c r="H148" s="9"/>
    </row>
    <row r="149" spans="2:8" s="2" customFormat="1" ht="32.4">
      <c r="B149" s="10" t="s">
        <v>15</v>
      </c>
      <c r="C149" s="9"/>
      <c r="D149" s="9"/>
      <c r="E149" s="9"/>
      <c r="F149" s="9"/>
      <c r="G149" s="9"/>
      <c r="H149" s="9"/>
    </row>
    <row r="150" spans="2:8" s="2" customFormat="1" ht="32.4">
      <c r="B150" s="10" t="s">
        <v>14</v>
      </c>
      <c r="C150" s="9"/>
      <c r="D150" s="9"/>
      <c r="E150" s="9"/>
      <c r="F150" s="9"/>
      <c r="G150" s="9"/>
      <c r="H150" s="9"/>
    </row>
    <row r="151" spans="2:8" s="2" customFormat="1" ht="32.4">
      <c r="B151" s="10" t="s">
        <v>13</v>
      </c>
      <c r="C151" s="9"/>
      <c r="D151" s="9"/>
      <c r="E151" s="9"/>
      <c r="F151" s="9"/>
      <c r="G151" s="9"/>
      <c r="H151" s="9"/>
    </row>
    <row r="152" spans="2:8" s="2" customFormat="1" ht="32.4">
      <c r="B152" s="11" t="s">
        <v>12</v>
      </c>
      <c r="C152" s="9">
        <f>SUM(C153:C155)</f>
        <v>0</v>
      </c>
      <c r="D152" s="9">
        <f>SUM(D153:D155)</f>
        <v>0</v>
      </c>
      <c r="E152" s="9">
        <f>SUM(E153:E155)</f>
        <v>0</v>
      </c>
      <c r="F152" s="9">
        <f>SUM(F153:F155)</f>
        <v>0</v>
      </c>
      <c r="G152" s="9">
        <f>SUM(G153:G155)</f>
        <v>0</v>
      </c>
      <c r="H152" s="9">
        <f>SUM(H153:H155)</f>
        <v>0</v>
      </c>
    </row>
    <row r="153" spans="2:8" s="2" customFormat="1" ht="32.4">
      <c r="B153" s="10" t="s">
        <v>11</v>
      </c>
      <c r="C153" s="9"/>
      <c r="D153" s="9"/>
      <c r="E153" s="9"/>
      <c r="F153" s="9"/>
      <c r="G153" s="9"/>
      <c r="H153" s="9"/>
    </row>
    <row r="154" spans="2:8" s="2" customFormat="1" ht="32.4">
      <c r="B154" s="10" t="s">
        <v>10</v>
      </c>
      <c r="C154" s="9"/>
      <c r="D154" s="9"/>
      <c r="E154" s="9"/>
      <c r="F154" s="9"/>
      <c r="G154" s="9"/>
      <c r="H154" s="9"/>
    </row>
    <row r="155" spans="2:8" s="2" customFormat="1" ht="32.4">
      <c r="B155" s="10" t="s">
        <v>9</v>
      </c>
      <c r="C155" s="9"/>
      <c r="D155" s="9"/>
      <c r="E155" s="9"/>
      <c r="F155" s="9"/>
      <c r="G155" s="9"/>
      <c r="H155" s="9"/>
    </row>
    <row r="156" spans="2:8" s="2" customFormat="1" ht="32.4">
      <c r="B156" s="11" t="s">
        <v>8</v>
      </c>
      <c r="C156" s="9">
        <f>SUM(C157:C163)</f>
        <v>0</v>
      </c>
      <c r="D156" s="9">
        <f>SUM(D157:D163)</f>
        <v>0</v>
      </c>
      <c r="E156" s="9">
        <f>SUM(E157:E163)</f>
        <v>0</v>
      </c>
      <c r="F156" s="9">
        <f>SUM(F157:F163)</f>
        <v>0</v>
      </c>
      <c r="G156" s="9">
        <f>SUM(G157:G163)</f>
        <v>0</v>
      </c>
      <c r="H156" s="9">
        <f>SUM(H157:H163)</f>
        <v>0</v>
      </c>
    </row>
    <row r="157" spans="2:8" s="2" customFormat="1" ht="32.4">
      <c r="B157" s="10" t="s">
        <v>7</v>
      </c>
      <c r="C157" s="9"/>
      <c r="D157" s="9"/>
      <c r="E157" s="9"/>
      <c r="F157" s="9"/>
      <c r="G157" s="9"/>
      <c r="H157" s="9"/>
    </row>
    <row r="158" spans="2:8" s="2" customFormat="1" ht="32.4">
      <c r="B158" s="10" t="s">
        <v>6</v>
      </c>
      <c r="C158" s="9"/>
      <c r="D158" s="9"/>
      <c r="E158" s="9"/>
      <c r="F158" s="9"/>
      <c r="G158" s="9"/>
      <c r="H158" s="9"/>
    </row>
    <row r="159" spans="2:8" s="2" customFormat="1" ht="32.4">
      <c r="B159" s="10" t="s">
        <v>5</v>
      </c>
      <c r="C159" s="9"/>
      <c r="D159" s="9"/>
      <c r="E159" s="9"/>
      <c r="F159" s="9"/>
      <c r="G159" s="9"/>
      <c r="H159" s="9"/>
    </row>
    <row r="160" spans="2:8" s="2" customFormat="1" ht="32.4">
      <c r="B160" s="10" t="s">
        <v>4</v>
      </c>
      <c r="C160" s="9"/>
      <c r="D160" s="9"/>
      <c r="E160" s="9"/>
      <c r="F160" s="9"/>
      <c r="G160" s="9"/>
      <c r="H160" s="9"/>
    </row>
    <row r="161" spans="2:8" s="2" customFormat="1" ht="32.4">
      <c r="B161" s="10" t="s">
        <v>3</v>
      </c>
      <c r="C161" s="9"/>
      <c r="D161" s="9"/>
      <c r="E161" s="9"/>
      <c r="F161" s="9"/>
      <c r="G161" s="9"/>
      <c r="H161" s="9"/>
    </row>
    <row r="162" spans="2:8" s="2" customFormat="1" ht="32.4">
      <c r="B162" s="10" t="s">
        <v>2</v>
      </c>
      <c r="C162" s="9"/>
      <c r="D162" s="9"/>
      <c r="E162" s="9"/>
      <c r="F162" s="9"/>
      <c r="G162" s="9"/>
      <c r="H162" s="9"/>
    </row>
    <row r="163" spans="2:8" s="2" customFormat="1" ht="32.4">
      <c r="B163" s="10" t="s">
        <v>1</v>
      </c>
      <c r="C163" s="9"/>
      <c r="D163" s="9"/>
      <c r="E163" s="9"/>
      <c r="F163" s="9"/>
      <c r="G163" s="9"/>
      <c r="H163" s="9"/>
    </row>
    <row r="164" spans="2:8" s="2" customFormat="1" ht="32.4">
      <c r="B164" s="8"/>
      <c r="C164" s="7"/>
      <c r="D164" s="7"/>
      <c r="E164" s="7"/>
      <c r="F164" s="7"/>
      <c r="G164" s="7"/>
      <c r="H164" s="7"/>
    </row>
    <row r="165" spans="2:8" s="2" customFormat="1" ht="32.4">
      <c r="B165" s="6" t="s">
        <v>0</v>
      </c>
      <c r="C165" s="5">
        <f>C11+C90</f>
        <v>7024815</v>
      </c>
      <c r="D165" s="5">
        <f>D11+D90</f>
        <v>14663024</v>
      </c>
      <c r="E165" s="5">
        <f>E11+E90</f>
        <v>21687839</v>
      </c>
      <c r="F165" s="5">
        <f>F11+F90</f>
        <v>13229230</v>
      </c>
      <c r="G165" s="5">
        <f>G11+G90</f>
        <v>10650178</v>
      </c>
      <c r="H165" s="5">
        <f>H11+H90</f>
        <v>8458609</v>
      </c>
    </row>
    <row r="166" spans="2:8" s="2" customFormat="1" ht="32.4">
      <c r="B166" s="4"/>
      <c r="C166" s="3"/>
      <c r="D166" s="3"/>
      <c r="E166" s="3"/>
      <c r="F166" s="3"/>
      <c r="G166" s="3"/>
      <c r="H166" s="3"/>
    </row>
    <row r="167" spans="2:8">
      <c r="B167" s="1"/>
    </row>
  </sheetData>
  <mergeCells count="12">
    <mergeCell ref="B8:H8"/>
    <mergeCell ref="B2:D2"/>
    <mergeCell ref="B4:H4"/>
    <mergeCell ref="B5:H5"/>
    <mergeCell ref="B6:H6"/>
    <mergeCell ref="B7:H7"/>
    <mergeCell ref="B9:B10"/>
    <mergeCell ref="C9:G9"/>
    <mergeCell ref="H9:H10"/>
    <mergeCell ref="B88:B89"/>
    <mergeCell ref="C88:G88"/>
    <mergeCell ref="H88:H89"/>
  </mergeCells>
  <dataValidations count="1">
    <dataValidation type="decimal" allowBlank="1" showInputMessage="1" showErrorMessage="1" sqref="C90:H165 C11:H87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23" fitToHeight="2" orientation="portrait" r:id="rId1"/>
  <rowBreaks count="1" manualBreakCount="1">
    <brk id="86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(6a) OBJETO DEL GASTO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Rogelio Ibañez</dc:creator>
  <cp:lastModifiedBy>Rogelio Ibañez</cp:lastModifiedBy>
  <dcterms:created xsi:type="dcterms:W3CDTF">2020-07-30T02:41:02Z</dcterms:created>
  <dcterms:modified xsi:type="dcterms:W3CDTF">2020-07-30T02:41:45Z</dcterms:modified>
</cp:coreProperties>
</file>