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14b06a0b1e469098/Escritorio/CONTABILIDAD/2025/CUENTA PÚBLICA 2025/CUENTA PUBLICA/LDF/"/>
    </mc:Choice>
  </mc:AlternateContent>
  <xr:revisionPtr revIDLastSave="0" documentId="14_{D1BDC3F4-7006-49C2-9D31-E4F70D08690A}" xr6:coauthVersionLast="47" xr6:coauthVersionMax="47" xr10:uidLastSave="{00000000-0000-0000-0000-000000000000}"/>
  <bookViews>
    <workbookView xWindow="-120" yWindow="-120" windowWidth="29040" windowHeight="15720" xr2:uid="{2804E686-32C2-4126-B6F3-865AE6F6B8E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'(6c) CLASIFICACION FUNCIONAL'!$B$1:$H$81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 s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 s="1"/>
  <c r="G56" i="1"/>
  <c r="F56" i="1"/>
  <c r="E56" i="1"/>
  <c r="D56" i="1"/>
  <c r="C56" i="1"/>
  <c r="H55" i="1"/>
  <c r="H54" i="1"/>
  <c r="H53" i="1"/>
  <c r="H52" i="1"/>
  <c r="H51" i="1"/>
  <c r="H50" i="1"/>
  <c r="H47" i="1" s="1"/>
  <c r="H49" i="1"/>
  <c r="H48" i="1"/>
  <c r="G47" i="1"/>
  <c r="F47" i="1"/>
  <c r="E47" i="1"/>
  <c r="E46" i="1" s="1"/>
  <c r="E80" i="1" s="1"/>
  <c r="D47" i="1"/>
  <c r="D46" i="1" s="1"/>
  <c r="C47" i="1"/>
  <c r="C46" i="1" s="1"/>
  <c r="C80" i="1" s="1"/>
  <c r="G46" i="1"/>
  <c r="F46" i="1"/>
  <c r="H44" i="1"/>
  <c r="H43" i="1"/>
  <c r="H40" i="1" s="1"/>
  <c r="H42" i="1"/>
  <c r="H41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0" i="1" s="1"/>
  <c r="H31" i="1"/>
  <c r="F30" i="1"/>
  <c r="E30" i="1"/>
  <c r="D30" i="1"/>
  <c r="C30" i="1"/>
  <c r="H29" i="1"/>
  <c r="H28" i="1"/>
  <c r="H27" i="1"/>
  <c r="H26" i="1"/>
  <c r="H22" i="1" s="1"/>
  <c r="H25" i="1"/>
  <c r="H24" i="1"/>
  <c r="H23" i="1"/>
  <c r="G22" i="1"/>
  <c r="F22" i="1"/>
  <c r="E22" i="1"/>
  <c r="D22" i="1"/>
  <c r="D12" i="1" s="1"/>
  <c r="C22" i="1"/>
  <c r="H21" i="1"/>
  <c r="H20" i="1"/>
  <c r="H19" i="1"/>
  <c r="H18" i="1"/>
  <c r="H17" i="1"/>
  <c r="H16" i="1"/>
  <c r="H15" i="1"/>
  <c r="H14" i="1"/>
  <c r="H13" i="1" s="1"/>
  <c r="G13" i="1"/>
  <c r="G80" i="1" s="1"/>
  <c r="F13" i="1"/>
  <c r="F12" i="1" s="1"/>
  <c r="E13" i="1"/>
  <c r="E12" i="1" s="1"/>
  <c r="D13" i="1"/>
  <c r="C13" i="1"/>
  <c r="C12" i="1"/>
  <c r="D80" i="1" l="1"/>
  <c r="H12" i="1"/>
  <c r="F80" i="1"/>
  <c r="H46" i="1"/>
  <c r="H80" i="1" s="1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<sst xmlns="http://schemas.openxmlformats.org/spreadsheetml/2006/main" count="81" uniqueCount="51">
  <si>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</si>
  <si>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COMISIÓN ESTATAL FORESTAL </t>
  </si>
  <si>
    <t xml:space="preserve">Estado Analítico del Ejercicio del Presupuesto de Egresos Detallado - LDF </t>
  </si>
  <si>
    <t>Clasificación Funcional (Finalidad y Función)</t>
  </si>
  <si>
    <t>Del 1 de enero al 31 de diciembre    de 2025</t>
  </si>
  <si>
    <t xml:space="preserve">(PESOS) </t>
  </si>
  <si>
    <t xml:space="preserve">Concepto </t>
  </si>
  <si>
    <r>
      <rPr>
        <b/>
        <sz val="16"/>
        <color theme="1"/>
        <rFont val="Montserrat Medium"/>
        <charset val="134"/>
      </rPr>
      <t>Egresos</t>
    </r>
    <r>
      <rPr>
        <b/>
        <sz val="16"/>
        <color rgb="FFC00000"/>
        <rFont val="Montserrat Medium"/>
        <charset val="134"/>
      </rPr>
      <t xml:space="preserve"> </t>
    </r>
  </si>
  <si>
    <t>Subejercicio</t>
  </si>
  <si>
    <t xml:space="preserve">Aprobado </t>
  </si>
  <si>
    <t xml:space="preserve">Ampliaciones/ (Reducciones) </t>
  </si>
  <si>
    <r>
      <rPr>
        <b/>
        <sz val="16"/>
        <color theme="1"/>
        <rFont val="Montserrat Medium"/>
        <charset val="134"/>
      </rPr>
      <t>Modificado</t>
    </r>
    <r>
      <rPr>
        <b/>
        <sz val="16"/>
        <color rgb="FFC00000"/>
        <rFont val="Montserrat Medium"/>
        <charset val="134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</si>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</sst>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6"/>
      <color theme="1"/>
      <name val="Montserrat Medium"/>
      <charset val="134"/>
    </font>
    <font>
      <b/>
      <sz val="16"/>
      <color theme="1"/>
      <name val="Montserrat Medium"/>
      <charset val="134"/>
    </font>
    <font>
      <b/>
      <sz val="16"/>
      <name val="Montserrat Medium"/>
      <charset val="134"/>
    </font>
    <font>
      <b/>
      <sz val="16"/>
      <color rgb="FFC00000"/>
      <name val="Montserrat Medium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142875</xdr:rowOff>
        </xdr:from>
        <xdr:to>
          <xdr:col>1</xdr:col>
          <xdr:colOff>3771900</xdr:colOff>
          <xdr:row>2</xdr:row>
          <xdr:rowOff>476250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1804146</xdr:colOff>
      <xdr:row>0</xdr:row>
      <xdr:rowOff>22409</xdr:rowOff>
    </xdr:from>
    <xdr:to>
      <xdr:col>7</xdr:col>
      <xdr:colOff>1868535</xdr:colOff>
      <xdr:row>3</xdr:row>
      <xdr:rowOff>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86946" y="22409"/>
          <a:ext cx="1969389" cy="1206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4C44-DA17-4557-BA7B-708D1A20731F}">
  <sheetPr>
    <pageSetUpPr fitToPage="1"/>
  </sheetPr>
  <dimension ref="A1:H81"/>
  <sheetViews>
    <sheetView tabSelected="1" zoomScale="70" zoomScaleNormal="70" workbookViewId="0">
      <selection activeCell="K19" sqref="K19"/>
    </sheetView>
  </sheetViews>
  <sheetFormatPr baseColWidth="10" defaultColWidth="11.42578125" defaultRowHeight="24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>
      <c r="A1" s="1" t="s">
        <v>0</v>
      </c>
    </row>
    <row r="2" spans="1:8">
      <c r="B2" s="2"/>
      <c r="C2" s="2"/>
      <c r="D2" s="2"/>
      <c r="E2" s="2"/>
      <c r="F2" s="2"/>
      <c r="G2" s="2"/>
      <c r="H2" s="3"/>
    </row>
    <row r="3" spans="1:8" ht="48.75" customHeight="1"/>
    <row r="4" spans="1:8">
      <c r="B4" s="21" t="s">
        <v>1</v>
      </c>
      <c r="C4" s="22"/>
      <c r="D4" s="22"/>
      <c r="E4" s="22"/>
      <c r="F4" s="22"/>
      <c r="G4" s="22"/>
      <c r="H4" s="23"/>
    </row>
    <row r="5" spans="1:8">
      <c r="B5" s="24" t="s">
        <v>2</v>
      </c>
      <c r="C5" s="25"/>
      <c r="D5" s="25"/>
      <c r="E5" s="25"/>
      <c r="F5" s="25"/>
      <c r="G5" s="25"/>
      <c r="H5" s="26"/>
    </row>
    <row r="6" spans="1:8">
      <c r="B6" s="24" t="s">
        <v>3</v>
      </c>
      <c r="C6" s="25"/>
      <c r="D6" s="25"/>
      <c r="E6" s="25"/>
      <c r="F6" s="25"/>
      <c r="G6" s="25"/>
      <c r="H6" s="26"/>
    </row>
    <row r="7" spans="1:8">
      <c r="B7" s="27" t="s">
        <v>4</v>
      </c>
      <c r="C7" s="27"/>
      <c r="D7" s="27"/>
      <c r="E7" s="27"/>
      <c r="F7" s="27"/>
      <c r="G7" s="27"/>
      <c r="H7" s="27"/>
    </row>
    <row r="8" spans="1:8">
      <c r="B8" s="28" t="s">
        <v>5</v>
      </c>
      <c r="C8" s="29"/>
      <c r="D8" s="29"/>
      <c r="E8" s="29"/>
      <c r="F8" s="29"/>
      <c r="G8" s="29"/>
      <c r="H8" s="30"/>
    </row>
    <row r="9" spans="1:8">
      <c r="B9" s="19" t="s">
        <v>6</v>
      </c>
      <c r="C9" s="20" t="s">
        <v>7</v>
      </c>
      <c r="D9" s="20"/>
      <c r="E9" s="20"/>
      <c r="F9" s="20"/>
      <c r="G9" s="20"/>
      <c r="H9" s="19" t="s">
        <v>8</v>
      </c>
    </row>
    <row r="10" spans="1:8" ht="48">
      <c r="B10" s="19"/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19"/>
    </row>
    <row r="11" spans="1:8">
      <c r="B11" s="5"/>
      <c r="C11" s="5"/>
      <c r="D11" s="5"/>
      <c r="E11" s="5"/>
      <c r="F11" s="5"/>
      <c r="G11" s="5"/>
      <c r="H11" s="5"/>
    </row>
    <row r="12" spans="1:8">
      <c r="B12" s="6" t="s">
        <v>14</v>
      </c>
      <c r="C12" s="7">
        <f t="shared" ref="C12:H12" si="0">SUM(C13,C22,C30,C40)</f>
        <v>24260084</v>
      </c>
      <c r="D12" s="7">
        <f t="shared" si="0"/>
        <v>187944099</v>
      </c>
      <c r="E12" s="7">
        <f t="shared" si="0"/>
        <v>212204183</v>
      </c>
      <c r="F12" s="7">
        <f t="shared" si="0"/>
        <v>209280683</v>
      </c>
      <c r="G12" s="7">
        <v>209110399</v>
      </c>
      <c r="H12" s="7">
        <f t="shared" si="0"/>
        <v>2923500</v>
      </c>
    </row>
    <row r="13" spans="1:8">
      <c r="B13" s="6" t="s">
        <v>15</v>
      </c>
      <c r="C13" s="8">
        <f t="shared" ref="C13:H13" si="1">SUM(C14:C21)</f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</row>
    <row r="14" spans="1:8">
      <c r="B14" s="9" t="s">
        <v>16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f>E14-F14</f>
        <v>0</v>
      </c>
    </row>
    <row r="15" spans="1:8">
      <c r="B15" s="9" t="s">
        <v>17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f t="shared" ref="H15:H21" si="2">E15-F15</f>
        <v>0</v>
      </c>
    </row>
    <row r="16" spans="1:8">
      <c r="B16" s="9" t="s">
        <v>18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f t="shared" si="2"/>
        <v>0</v>
      </c>
    </row>
    <row r="17" spans="2:8">
      <c r="B17" s="9" t="s">
        <v>19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f t="shared" si="2"/>
        <v>0</v>
      </c>
    </row>
    <row r="18" spans="2:8">
      <c r="B18" s="9" t="s">
        <v>20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f t="shared" si="2"/>
        <v>0</v>
      </c>
    </row>
    <row r="19" spans="2:8">
      <c r="B19" s="9" t="s">
        <v>21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f t="shared" si="2"/>
        <v>0</v>
      </c>
    </row>
    <row r="20" spans="2:8">
      <c r="B20" s="9" t="s">
        <v>22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f t="shared" si="2"/>
        <v>0</v>
      </c>
    </row>
    <row r="21" spans="2:8">
      <c r="B21" s="9" t="s">
        <v>23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f t="shared" si="2"/>
        <v>0</v>
      </c>
    </row>
    <row r="22" spans="2:8">
      <c r="B22" s="6" t="s">
        <v>24</v>
      </c>
      <c r="C22" s="8">
        <f t="shared" ref="C22:H22" si="3">SUM(C23:C29)</f>
        <v>0</v>
      </c>
      <c r="D22" s="8">
        <f t="shared" si="3"/>
        <v>0</v>
      </c>
      <c r="E22" s="8">
        <f t="shared" si="3"/>
        <v>0</v>
      </c>
      <c r="F22" s="8">
        <f t="shared" si="3"/>
        <v>0</v>
      </c>
      <c r="G22" s="8">
        <f t="shared" si="3"/>
        <v>0</v>
      </c>
      <c r="H22" s="8">
        <f t="shared" si="3"/>
        <v>0</v>
      </c>
    </row>
    <row r="23" spans="2:8">
      <c r="B23" s="9" t="s">
        <v>25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f>E23-F23</f>
        <v>0</v>
      </c>
    </row>
    <row r="24" spans="2:8">
      <c r="B24" s="9" t="s">
        <v>26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f>E24-F24</f>
        <v>0</v>
      </c>
    </row>
    <row r="25" spans="2:8">
      <c r="B25" s="9" t="s">
        <v>27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f t="shared" ref="H25:H29" si="4">E25-F25</f>
        <v>0</v>
      </c>
    </row>
    <row r="26" spans="2:8">
      <c r="B26" s="9" t="s">
        <v>28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f t="shared" si="4"/>
        <v>0</v>
      </c>
    </row>
    <row r="27" spans="2:8">
      <c r="B27" s="9" t="s">
        <v>29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f t="shared" si="4"/>
        <v>0</v>
      </c>
    </row>
    <row r="28" spans="2:8">
      <c r="B28" s="9" t="s">
        <v>30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f t="shared" si="4"/>
        <v>0</v>
      </c>
    </row>
    <row r="29" spans="2:8">
      <c r="B29" s="9" t="s">
        <v>31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f t="shared" si="4"/>
        <v>0</v>
      </c>
    </row>
    <row r="30" spans="2:8">
      <c r="B30" s="6" t="s">
        <v>32</v>
      </c>
      <c r="C30" s="8">
        <f t="shared" ref="C30:H30" si="5">SUM(C31:C39)</f>
        <v>24260084</v>
      </c>
      <c r="D30" s="8">
        <f t="shared" si="5"/>
        <v>187944099</v>
      </c>
      <c r="E30" s="8">
        <f t="shared" si="5"/>
        <v>212204183</v>
      </c>
      <c r="F30" s="8">
        <f t="shared" si="5"/>
        <v>209280683</v>
      </c>
      <c r="G30" s="7">
        <v>209110399</v>
      </c>
      <c r="H30" s="8">
        <f t="shared" si="5"/>
        <v>2923500</v>
      </c>
    </row>
    <row r="31" spans="2:8">
      <c r="B31" s="11" t="s">
        <v>33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f>E31-F31</f>
        <v>0</v>
      </c>
    </row>
    <row r="32" spans="2:8">
      <c r="B32" s="9" t="s">
        <v>34</v>
      </c>
      <c r="C32" s="10">
        <v>24260084</v>
      </c>
      <c r="D32" s="10">
        <v>187944099</v>
      </c>
      <c r="E32" s="10">
        <v>212204183</v>
      </c>
      <c r="F32" s="10">
        <v>209280683</v>
      </c>
      <c r="G32" s="7">
        <v>209110399</v>
      </c>
      <c r="H32" s="10">
        <f t="shared" ref="H32:H39" si="6">E32-F32</f>
        <v>2923500</v>
      </c>
    </row>
    <row r="33" spans="2:8">
      <c r="B33" s="9" t="s">
        <v>35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6"/>
        <v>0</v>
      </c>
    </row>
    <row r="34" spans="2:8">
      <c r="B34" s="9" t="s">
        <v>36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f t="shared" si="6"/>
        <v>0</v>
      </c>
    </row>
    <row r="35" spans="2:8">
      <c r="B35" s="9" t="s">
        <v>37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f t="shared" si="6"/>
        <v>0</v>
      </c>
    </row>
    <row r="36" spans="2:8">
      <c r="B36" s="9" t="s">
        <v>38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f t="shared" si="6"/>
        <v>0</v>
      </c>
    </row>
    <row r="37" spans="2:8">
      <c r="B37" s="9" t="s">
        <v>39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f t="shared" si="6"/>
        <v>0</v>
      </c>
    </row>
    <row r="38" spans="2:8">
      <c r="B38" s="9" t="s">
        <v>40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f t="shared" si="6"/>
        <v>0</v>
      </c>
    </row>
    <row r="39" spans="2:8">
      <c r="B39" s="9" t="s">
        <v>41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f t="shared" si="6"/>
        <v>0</v>
      </c>
    </row>
    <row r="40" spans="2:8">
      <c r="B40" s="6" t="s">
        <v>42</v>
      </c>
      <c r="C40" s="8">
        <f t="shared" ref="C40:H40" si="7">SUM(C41:C44)</f>
        <v>0</v>
      </c>
      <c r="D40" s="8">
        <f t="shared" si="7"/>
        <v>0</v>
      </c>
      <c r="E40" s="8">
        <f t="shared" si="7"/>
        <v>0</v>
      </c>
      <c r="F40" s="8">
        <f t="shared" si="7"/>
        <v>0</v>
      </c>
      <c r="G40" s="8">
        <f t="shared" si="7"/>
        <v>0</v>
      </c>
      <c r="H40" s="8">
        <f t="shared" si="7"/>
        <v>0</v>
      </c>
    </row>
    <row r="41" spans="2:8" ht="48">
      <c r="B41" s="11" t="s">
        <v>43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f>E41-F41</f>
        <v>0</v>
      </c>
    </row>
    <row r="42" spans="2:8" ht="48">
      <c r="B42" s="11" t="s">
        <v>44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f>E42-F42</f>
        <v>0</v>
      </c>
    </row>
    <row r="43" spans="2:8">
      <c r="B43" s="11" t="s">
        <v>45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f>E43-F43</f>
        <v>0</v>
      </c>
    </row>
    <row r="44" spans="2:8">
      <c r="B44" s="11" t="s">
        <v>46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f>E44-F44</f>
        <v>0</v>
      </c>
    </row>
    <row r="45" spans="2:8">
      <c r="B45" s="12"/>
      <c r="C45" s="10"/>
      <c r="D45" s="10"/>
      <c r="E45" s="10"/>
      <c r="F45" s="10"/>
      <c r="G45" s="10"/>
      <c r="H45" s="10"/>
    </row>
    <row r="46" spans="2:8">
      <c r="B46" s="6" t="s">
        <v>47</v>
      </c>
      <c r="C46" s="8">
        <f t="shared" ref="C46:H46" si="8">SUM(C47,C56,C64,C74)</f>
        <v>0</v>
      </c>
      <c r="D46" s="8">
        <f t="shared" si="8"/>
        <v>0</v>
      </c>
      <c r="E46" s="8">
        <f t="shared" si="8"/>
        <v>0</v>
      </c>
      <c r="F46" s="8">
        <f t="shared" si="8"/>
        <v>0</v>
      </c>
      <c r="G46" s="8">
        <f t="shared" si="8"/>
        <v>0</v>
      </c>
      <c r="H46" s="8">
        <f t="shared" si="8"/>
        <v>0</v>
      </c>
    </row>
    <row r="47" spans="2:8">
      <c r="B47" s="6" t="s">
        <v>48</v>
      </c>
      <c r="C47" s="8">
        <f t="shared" ref="C47:H47" si="9">SUM(C48:C55)</f>
        <v>0</v>
      </c>
      <c r="D47" s="8">
        <f t="shared" si="9"/>
        <v>0</v>
      </c>
      <c r="E47" s="8">
        <f t="shared" si="9"/>
        <v>0</v>
      </c>
      <c r="F47" s="8">
        <f t="shared" si="9"/>
        <v>0</v>
      </c>
      <c r="G47" s="8">
        <f t="shared" si="9"/>
        <v>0</v>
      </c>
      <c r="H47" s="8">
        <f t="shared" si="9"/>
        <v>0</v>
      </c>
    </row>
    <row r="48" spans="2:8">
      <c r="B48" s="11" t="s">
        <v>16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f>E48-F48</f>
        <v>0</v>
      </c>
    </row>
    <row r="49" spans="2:8">
      <c r="B49" s="11" t="s">
        <v>17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f t="shared" ref="H49:H55" si="10">E49-F49</f>
        <v>0</v>
      </c>
    </row>
    <row r="50" spans="2:8">
      <c r="B50" s="11" t="s">
        <v>18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f t="shared" si="10"/>
        <v>0</v>
      </c>
    </row>
    <row r="51" spans="2:8">
      <c r="B51" s="11" t="s">
        <v>19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f t="shared" si="10"/>
        <v>0</v>
      </c>
    </row>
    <row r="52" spans="2:8">
      <c r="B52" s="11" t="s">
        <v>20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f t="shared" si="10"/>
        <v>0</v>
      </c>
    </row>
    <row r="53" spans="2:8">
      <c r="B53" s="11" t="s">
        <v>21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f t="shared" si="10"/>
        <v>0</v>
      </c>
    </row>
    <row r="54" spans="2:8">
      <c r="B54" s="11" t="s">
        <v>22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f t="shared" si="10"/>
        <v>0</v>
      </c>
    </row>
    <row r="55" spans="2:8">
      <c r="B55" s="11" t="s">
        <v>23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f t="shared" si="10"/>
        <v>0</v>
      </c>
    </row>
    <row r="56" spans="2:8">
      <c r="B56" s="6" t="s">
        <v>24</v>
      </c>
      <c r="C56" s="8">
        <f t="shared" ref="C56:H56" si="11">SUM(C57:C63)</f>
        <v>0</v>
      </c>
      <c r="D56" s="8">
        <f t="shared" si="11"/>
        <v>0</v>
      </c>
      <c r="E56" s="8">
        <f t="shared" si="11"/>
        <v>0</v>
      </c>
      <c r="F56" s="8">
        <f t="shared" si="11"/>
        <v>0</v>
      </c>
      <c r="G56" s="8">
        <f t="shared" si="11"/>
        <v>0</v>
      </c>
      <c r="H56" s="8">
        <f t="shared" si="11"/>
        <v>0</v>
      </c>
    </row>
    <row r="57" spans="2:8">
      <c r="B57" s="11" t="s">
        <v>25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f>E57-F57</f>
        <v>0</v>
      </c>
    </row>
    <row r="58" spans="2:8">
      <c r="B58" s="11" t="s">
        <v>26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63" si="12">E58-F58</f>
        <v>0</v>
      </c>
    </row>
    <row r="59" spans="2:8">
      <c r="B59" s="11" t="s">
        <v>27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12"/>
        <v>0</v>
      </c>
    </row>
    <row r="60" spans="2:8">
      <c r="B60" s="13" t="s">
        <v>28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12"/>
        <v>0</v>
      </c>
    </row>
    <row r="61" spans="2:8">
      <c r="B61" s="11" t="s">
        <v>29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12"/>
        <v>0</v>
      </c>
    </row>
    <row r="62" spans="2:8">
      <c r="B62" s="11" t="s">
        <v>30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f t="shared" si="12"/>
        <v>0</v>
      </c>
    </row>
    <row r="63" spans="2:8">
      <c r="B63" s="11" t="s">
        <v>31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f t="shared" si="12"/>
        <v>0</v>
      </c>
    </row>
    <row r="64" spans="2:8">
      <c r="B64" s="6" t="s">
        <v>32</v>
      </c>
      <c r="C64" s="8">
        <f t="shared" ref="C64:H64" si="13">SUM(C65:C73)</f>
        <v>0</v>
      </c>
      <c r="D64" s="8">
        <f t="shared" si="13"/>
        <v>0</v>
      </c>
      <c r="E64" s="8">
        <f t="shared" si="13"/>
        <v>0</v>
      </c>
      <c r="F64" s="8">
        <f t="shared" si="13"/>
        <v>0</v>
      </c>
      <c r="G64" s="8">
        <f t="shared" si="13"/>
        <v>0</v>
      </c>
      <c r="H64" s="8">
        <f t="shared" si="13"/>
        <v>0</v>
      </c>
    </row>
    <row r="65" spans="2:8">
      <c r="B65" s="11" t="s">
        <v>33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f>E65-F65</f>
        <v>0</v>
      </c>
    </row>
    <row r="66" spans="2:8">
      <c r="B66" s="11" t="s">
        <v>34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f t="shared" ref="H66:H73" si="14">E66-F66</f>
        <v>0</v>
      </c>
    </row>
    <row r="67" spans="2:8">
      <c r="B67" s="11" t="s">
        <v>35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14"/>
        <v>0</v>
      </c>
    </row>
    <row r="68" spans="2:8">
      <c r="B68" s="11" t="s">
        <v>36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f t="shared" si="14"/>
        <v>0</v>
      </c>
    </row>
    <row r="69" spans="2:8">
      <c r="B69" s="11" t="s">
        <v>37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f t="shared" si="14"/>
        <v>0</v>
      </c>
    </row>
    <row r="70" spans="2:8">
      <c r="B70" s="11" t="s">
        <v>38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f t="shared" si="14"/>
        <v>0</v>
      </c>
    </row>
    <row r="71" spans="2:8">
      <c r="B71" s="11" t="s">
        <v>39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f t="shared" si="14"/>
        <v>0</v>
      </c>
    </row>
    <row r="72" spans="2:8">
      <c r="B72" s="11" t="s">
        <v>40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f t="shared" si="14"/>
        <v>0</v>
      </c>
    </row>
    <row r="73" spans="2:8">
      <c r="B73" s="11" t="s">
        <v>41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f t="shared" si="14"/>
        <v>0</v>
      </c>
    </row>
    <row r="74" spans="2:8">
      <c r="B74" s="6" t="s">
        <v>49</v>
      </c>
      <c r="C74" s="8">
        <f t="shared" ref="C74:H74" si="15">SUM(C75:C78)</f>
        <v>0</v>
      </c>
      <c r="D74" s="8">
        <f t="shared" si="15"/>
        <v>0</v>
      </c>
      <c r="E74" s="8">
        <f t="shared" si="15"/>
        <v>0</v>
      </c>
      <c r="F74" s="8">
        <f t="shared" si="15"/>
        <v>0</v>
      </c>
      <c r="G74" s="8">
        <f t="shared" si="15"/>
        <v>0</v>
      </c>
      <c r="H74" s="8">
        <f t="shared" si="15"/>
        <v>0</v>
      </c>
    </row>
    <row r="75" spans="2:8" ht="48">
      <c r="B75" s="11" t="s">
        <v>43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f>E75-F75</f>
        <v>0</v>
      </c>
    </row>
    <row r="76" spans="2:8" ht="48">
      <c r="B76" s="11" t="s">
        <v>44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f>E76-F76</f>
        <v>0</v>
      </c>
    </row>
    <row r="77" spans="2:8">
      <c r="B77" s="11" t="s">
        <v>45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f>E77-F77</f>
        <v>0</v>
      </c>
    </row>
    <row r="78" spans="2:8">
      <c r="B78" s="11" t="s">
        <v>46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f>E78-F78</f>
        <v>0</v>
      </c>
    </row>
    <row r="79" spans="2:8">
      <c r="B79" s="14"/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5"/>
    </row>
    <row r="80" spans="2:8">
      <c r="B80" s="16" t="s">
        <v>50</v>
      </c>
      <c r="C80" s="8">
        <f t="shared" ref="C80:H80" si="16">C46+C12</f>
        <v>24260084</v>
      </c>
      <c r="D80" s="8">
        <f t="shared" si="16"/>
        <v>187944099</v>
      </c>
      <c r="E80" s="8">
        <f t="shared" si="16"/>
        <v>212204183</v>
      </c>
      <c r="F80" s="8">
        <f t="shared" si="16"/>
        <v>209280683</v>
      </c>
      <c r="G80" s="8">
        <f t="shared" si="16"/>
        <v>209110399</v>
      </c>
      <c r="H80" s="8">
        <f t="shared" si="16"/>
        <v>2923500</v>
      </c>
    </row>
    <row r="81" spans="2:8">
      <c r="B81" s="17"/>
      <c r="C81" s="18"/>
      <c r="D81" s="18"/>
      <c r="E81" s="18"/>
      <c r="F81" s="18"/>
      <c r="G81" s="18"/>
      <c r="H81" s="18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201EC26C-F923-455D-A3FE-104268134CD1}">
      <formula1>-1.79769313486231E+100</formula1>
      <formula2>1.79769313486231E+100</formula2>
    </dataValidation>
  </dataValidations>
  <pageMargins left="0.70866141732283505" right="0.70866141732283505" top="0.74803149606299202" bottom="0.74803149606299202" header="0.31496062992126" footer="0.31496062992126"/>
  <pageSetup scale="32" orientation="portrait"/>
  <drawing r:id="rId1"/>
  <legacyDrawing r:id="rId2"/>
  <oleObjects>
    <mc:AlternateContent xmlns:mc="http://schemas.openxmlformats.org/markup-compatibility/2006">
      <mc:Choice Requires="x14">
        <oleObject progId="CorelDraw.Graphic.20" shapeId="1025" r:id="rId3">
          <objectPr defaultSize="0" autoPict="0" altText="" r:id="rId4">
            <anchor moveWithCells="1">
              <from>
                <xdr:col>1</xdr:col>
                <xdr:colOff>0</xdr:colOff>
                <xdr:row>0</xdr:row>
                <xdr:rowOff>142875</xdr:rowOff>
              </from>
              <to>
                <xdr:col>1</xdr:col>
                <xdr:colOff>3771900</xdr:colOff>
                <xdr:row>2</xdr:row>
                <xdr:rowOff>476250</xdr:rowOff>
              </to>
            </anchor>
          </objectPr>
        </oleObject>
      </mc:Choice>
      <mc:Fallback>
        <oleObject progId="CorelDraw.Graphic.20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(6c) CLASIFICACION FUNCIONAL</vt:lpstr>
      <vt:lpstr>'(6c) CLASIFICACION FUNCIONAL'!Área_de_impresión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2026-01-19T16:33:17Z</dcterms:created>
  <dcterms:modified xsi:type="dcterms:W3CDTF">2026-02-19T19:17:28Z</dcterms:modified>
</cp:coreProperties>
</file>