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B72" i="1"/>
  <c r="F43" i="1"/>
  <c r="F72" i="1" s="1"/>
  <c r="E43" i="1"/>
  <c r="E72" i="1" s="1"/>
  <c r="D43" i="1"/>
  <c r="C43" i="1"/>
  <c r="B43" i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<sst xmlns="http://schemas.openxmlformats.org/spreadsheetml/2006/main" count="74" uniqueCount="74">
  <si>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</si>
  <si>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</si>
  <si>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31 de marzo de 2025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</si>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</sst>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4" fontId="1" fillId="0" borderId="0" xfId="0" applyNumberFormat="1" applyFont="1"/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6375" y="38100"/>
          <a:ext cx="1959864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78"/>
  <sheetViews>
    <sheetView tabSelected="1" topLeftCell="A10" zoomScale="60" zoomScaleNormal="60" workbookViewId="0">
      <selection activeCell="D36" sqref="D36"/>
    </sheetView>
  </sheetViews>
  <sheetFormatPr baseColWidth="10" defaultColWidth="11.42578125" defaultRowHeight="24" x14ac:dyDescent="0.45"/>
  <cols>
    <col min="1" max="1" width="128.5703125" style="1" customWidth="1"/>
    <col min="2" max="2" width="25" style="46" customWidth="1"/>
    <col min="3" max="3" width="26.85546875" style="46" customWidth="1"/>
    <col min="4" max="7" width="25" style="46" customWidth="1"/>
    <col min="8" max="10" width="11.42578125" style="1"/>
    <col min="11" max="11" width="25.42578125" style="1" bestFit="1" customWidth="1"/>
    <col min="12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8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11" x14ac:dyDescent="0.45">
      <c r="A33" s="32" t="s">
        <v>35</v>
      </c>
      <c r="B33" s="31"/>
      <c r="C33" s="31"/>
      <c r="D33" s="31"/>
      <c r="E33" s="31"/>
      <c r="F33" s="31"/>
      <c r="G33" s="31"/>
    </row>
    <row r="34" spans="1:11" x14ac:dyDescent="0.45">
      <c r="A34" s="32" t="s">
        <v>36</v>
      </c>
      <c r="B34" s="31"/>
      <c r="C34" s="31"/>
      <c r="D34" s="31"/>
      <c r="E34" s="31"/>
      <c r="F34" s="31"/>
      <c r="G34" s="31"/>
    </row>
    <row r="35" spans="1:11" x14ac:dyDescent="0.45">
      <c r="A35" s="32" t="s">
        <v>37</v>
      </c>
      <c r="B35" s="31"/>
      <c r="C35" s="31"/>
      <c r="D35" s="31"/>
      <c r="E35" s="31"/>
      <c r="F35" s="31"/>
      <c r="G35" s="31"/>
    </row>
    <row r="36" spans="1:11" x14ac:dyDescent="0.45">
      <c r="A36" s="30" t="s">
        <v>38</v>
      </c>
      <c r="B36" s="31">
        <v>24260084</v>
      </c>
      <c r="C36" s="31">
        <v>74343089</v>
      </c>
      <c r="D36" s="31">
        <v>98603173</v>
      </c>
      <c r="E36" s="31">
        <v>16880553</v>
      </c>
      <c r="F36" s="31">
        <v>16880553</v>
      </c>
      <c r="G36" s="31">
        <f>+F36-B36</f>
        <v>-7379531</v>
      </c>
      <c r="K36" s="33"/>
    </row>
    <row r="37" spans="1:11" x14ac:dyDescent="0.45">
      <c r="A37" s="30" t="s">
        <v>39</v>
      </c>
      <c r="B37" s="31"/>
      <c r="C37" s="31"/>
      <c r="D37" s="31"/>
      <c r="E37" s="31"/>
      <c r="F37" s="31"/>
      <c r="G37" s="31"/>
      <c r="K37" s="33"/>
    </row>
    <row r="38" spans="1:11" x14ac:dyDescent="0.45">
      <c r="A38" s="32" t="s">
        <v>40</v>
      </c>
      <c r="B38" s="31"/>
      <c r="C38" s="31"/>
      <c r="D38" s="31"/>
      <c r="E38" s="31"/>
      <c r="F38" s="31"/>
      <c r="G38" s="31"/>
      <c r="K38" s="33"/>
    </row>
    <row r="39" spans="1:11" x14ac:dyDescent="0.45">
      <c r="A39" s="30" t="s">
        <v>41</v>
      </c>
      <c r="B39" s="31"/>
      <c r="C39" s="31"/>
      <c r="D39" s="31"/>
      <c r="E39" s="31"/>
      <c r="F39" s="31"/>
      <c r="G39" s="31"/>
    </row>
    <row r="40" spans="1:11" x14ac:dyDescent="0.45">
      <c r="A40" s="32" t="s">
        <v>42</v>
      </c>
      <c r="B40" s="31"/>
      <c r="C40" s="31"/>
      <c r="D40" s="31"/>
      <c r="E40" s="31"/>
      <c r="F40" s="31"/>
      <c r="G40" s="31"/>
    </row>
    <row r="41" spans="1:11" x14ac:dyDescent="0.45">
      <c r="A41" s="32" t="s">
        <v>43</v>
      </c>
      <c r="B41" s="31"/>
      <c r="C41" s="31"/>
      <c r="D41" s="31"/>
      <c r="E41" s="31"/>
      <c r="F41" s="31"/>
      <c r="G41" s="31"/>
    </row>
    <row r="42" spans="1:11" x14ac:dyDescent="0.45">
      <c r="A42" s="34"/>
      <c r="B42" s="31"/>
      <c r="C42" s="31"/>
      <c r="D42" s="31"/>
      <c r="E42" s="31"/>
      <c r="F42" s="31"/>
      <c r="G42" s="31"/>
    </row>
    <row r="43" spans="1:11" x14ac:dyDescent="0.45">
      <c r="A43" s="35" t="s">
        <v>44</v>
      </c>
      <c r="B43" s="36">
        <f>B36</f>
        <v>24260084</v>
      </c>
      <c r="C43" s="36">
        <f t="shared" ref="C43:G43" si="0">C36</f>
        <v>74343089</v>
      </c>
      <c r="D43" s="36">
        <f t="shared" si="0"/>
        <v>98603173</v>
      </c>
      <c r="E43" s="36">
        <f t="shared" si="0"/>
        <v>16880553</v>
      </c>
      <c r="F43" s="36">
        <f t="shared" si="0"/>
        <v>16880553</v>
      </c>
      <c r="G43" s="36">
        <f t="shared" si="0"/>
        <v>-7379531</v>
      </c>
    </row>
    <row r="44" spans="1:11" x14ac:dyDescent="0.45">
      <c r="A44" s="28" t="s">
        <v>45</v>
      </c>
      <c r="B44" s="37"/>
      <c r="C44" s="37"/>
      <c r="D44" s="37"/>
      <c r="E44" s="37"/>
      <c r="F44" s="37"/>
      <c r="G44" s="36"/>
    </row>
    <row r="45" spans="1:11" x14ac:dyDescent="0.45">
      <c r="A45" s="34"/>
      <c r="B45" s="38"/>
      <c r="C45" s="38"/>
      <c r="D45" s="38"/>
      <c r="E45" s="38"/>
      <c r="F45" s="38"/>
      <c r="G45" s="38"/>
    </row>
    <row r="46" spans="1:11" x14ac:dyDescent="0.45">
      <c r="A46" s="28" t="s">
        <v>46</v>
      </c>
      <c r="B46" s="38"/>
      <c r="C46" s="38"/>
      <c r="D46" s="38"/>
      <c r="E46" s="38"/>
      <c r="F46" s="38"/>
      <c r="G46" s="38"/>
    </row>
    <row r="47" spans="1:11" x14ac:dyDescent="0.45">
      <c r="A47" s="30" t="s">
        <v>47</v>
      </c>
      <c r="B47" s="31"/>
      <c r="C47" s="31"/>
      <c r="D47" s="31"/>
      <c r="E47" s="31"/>
      <c r="F47" s="31"/>
      <c r="G47" s="31"/>
    </row>
    <row r="48" spans="1:11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9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9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9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9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4"/>
      <c r="B66" s="38"/>
      <c r="C66" s="38"/>
      <c r="D66" s="38"/>
      <c r="E66" s="38"/>
      <c r="F66" s="38"/>
      <c r="G66" s="38"/>
    </row>
    <row r="67" spans="1:7" x14ac:dyDescent="0.45">
      <c r="A67" s="35" t="s">
        <v>66</v>
      </c>
      <c r="B67" s="36"/>
      <c r="C67" s="36"/>
      <c r="D67" s="36"/>
      <c r="E67" s="36"/>
      <c r="F67" s="36"/>
      <c r="G67" s="36"/>
    </row>
    <row r="68" spans="1:7" x14ac:dyDescent="0.45">
      <c r="A68" s="34"/>
      <c r="B68" s="38"/>
      <c r="C68" s="38"/>
      <c r="D68" s="38"/>
      <c r="E68" s="38"/>
      <c r="F68" s="38"/>
      <c r="G68" s="38"/>
    </row>
    <row r="69" spans="1:7" x14ac:dyDescent="0.45">
      <c r="A69" s="35" t="s">
        <v>67</v>
      </c>
      <c r="B69" s="36"/>
      <c r="C69" s="36"/>
      <c r="D69" s="36"/>
      <c r="E69" s="36"/>
      <c r="F69" s="36"/>
      <c r="G69" s="36"/>
    </row>
    <row r="70" spans="1:7" x14ac:dyDescent="0.45">
      <c r="A70" s="40" t="s">
        <v>68</v>
      </c>
      <c r="B70" s="31"/>
      <c r="C70" s="31"/>
      <c r="D70" s="31"/>
      <c r="E70" s="31"/>
      <c r="F70" s="31"/>
      <c r="G70" s="31"/>
    </row>
    <row r="71" spans="1:7" x14ac:dyDescent="0.45">
      <c r="A71" s="34"/>
      <c r="B71" s="38"/>
      <c r="C71" s="38"/>
      <c r="D71" s="38"/>
      <c r="E71" s="38"/>
      <c r="F71" s="38"/>
      <c r="G71" s="38"/>
    </row>
    <row r="72" spans="1:7" x14ac:dyDescent="0.45">
      <c r="A72" s="35" t="s">
        <v>69</v>
      </c>
      <c r="B72" s="36">
        <f>B43+B67+B69</f>
        <v>24260084</v>
      </c>
      <c r="C72" s="36">
        <f t="shared" ref="C72:G72" si="1">C43+C67+C69</f>
        <v>74343089</v>
      </c>
      <c r="D72" s="36">
        <f t="shared" si="1"/>
        <v>98603173</v>
      </c>
      <c r="E72" s="36">
        <f t="shared" si="1"/>
        <v>16880553</v>
      </c>
      <c r="F72" s="36">
        <f>F43+F67+F69</f>
        <v>16880553</v>
      </c>
      <c r="G72" s="36">
        <f t="shared" si="1"/>
        <v>-7379531</v>
      </c>
    </row>
    <row r="73" spans="1:7" x14ac:dyDescent="0.45">
      <c r="A73" s="34"/>
      <c r="B73" s="38"/>
      <c r="C73" s="38"/>
      <c r="D73" s="38"/>
      <c r="E73" s="38"/>
      <c r="F73" s="38"/>
      <c r="G73" s="38"/>
    </row>
    <row r="74" spans="1:7" x14ac:dyDescent="0.45">
      <c r="A74" s="41" t="s">
        <v>70</v>
      </c>
      <c r="B74" s="38"/>
      <c r="C74" s="38"/>
      <c r="D74" s="38"/>
      <c r="E74" s="38"/>
      <c r="F74" s="38"/>
      <c r="G74" s="38"/>
    </row>
    <row r="75" spans="1:7" ht="48" x14ac:dyDescent="0.45">
      <c r="A75" s="42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2" t="s">
        <v>72</v>
      </c>
      <c r="B76" s="31"/>
      <c r="C76" s="31"/>
      <c r="D76" s="31"/>
      <c r="E76" s="31"/>
      <c r="F76" s="31"/>
      <c r="G76" s="31"/>
    </row>
    <row r="77" spans="1:7" x14ac:dyDescent="0.45">
      <c r="A77" s="43" t="s">
        <v>73</v>
      </c>
      <c r="B77" s="36"/>
      <c r="C77" s="36"/>
      <c r="D77" s="36"/>
      <c r="E77" s="36"/>
      <c r="F77" s="36"/>
      <c r="G77" s="36"/>
    </row>
    <row r="78" spans="1:7" x14ac:dyDescent="0.4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2025-04-09T18:19:16Z</dcterms:created>
  <dcterms:modified xsi:type="dcterms:W3CDTF">2025-04-09T18:19:29Z</dcterms:modified>
</cp:coreProperties>
</file>