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4TO INFORME TRIMESTRAL\LDF\"/>
    </mc:Choice>
  </mc:AlternateContent>
  <bookViews>
    <workbookView xWindow="0" yWindow="0" windowWidth="28800" windowHeight="1221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'(6c) CLASIFICACION FUNCIONAL'!$B$1:$H$81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 s="1"/>
  <c r="G74" i="1"/>
  <c r="F74" i="1"/>
  <c r="E74" i="1"/>
  <c r="D74" i="1"/>
  <c r="C74" i="1"/>
  <c r="H73" i="1"/>
  <c r="H72" i="1"/>
  <c r="H71" i="1"/>
  <c r="H70" i="1"/>
  <c r="H69" i="1"/>
  <c r="H64" i="1" s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H56" i="1" s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E46" i="1" s="1"/>
  <c r="E80" i="1" s="1"/>
  <c r="D47" i="1"/>
  <c r="D46" i="1" s="1"/>
  <c r="D80" i="1" s="1"/>
  <c r="C47" i="1"/>
  <c r="C46" i="1" s="1"/>
  <c r="G46" i="1"/>
  <c r="F46" i="1"/>
  <c r="F80" i="1" s="1"/>
  <c r="H44" i="1"/>
  <c r="H43" i="1"/>
  <c r="H42" i="1"/>
  <c r="H41" i="1"/>
  <c r="H40" i="1"/>
  <c r="G40" i="1"/>
  <c r="F40" i="1"/>
  <c r="E40" i="1"/>
  <c r="D40" i="1"/>
  <c r="C40" i="1"/>
  <c r="H39" i="1"/>
  <c r="H38" i="1"/>
  <c r="H37" i="1"/>
  <c r="H30" i="1" s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D12" i="1" s="1"/>
  <c r="C22" i="1"/>
  <c r="H21" i="1"/>
  <c r="H20" i="1"/>
  <c r="H19" i="1"/>
  <c r="H18" i="1"/>
  <c r="H17" i="1"/>
  <c r="H16" i="1"/>
  <c r="H15" i="1"/>
  <c r="H14" i="1"/>
  <c r="H13" i="1" s="1"/>
  <c r="G13" i="1"/>
  <c r="G12" i="1" s="1"/>
  <c r="F13" i="1"/>
  <c r="E13" i="1"/>
  <c r="E12" i="1" s="1"/>
  <c r="D13" i="1"/>
  <c r="C13" i="1"/>
  <c r="C12" i="1" s="1"/>
  <c r="F12" i="1"/>
  <c r="H46" i="1" l="1"/>
  <c r="G80" i="1"/>
  <c r="H12" i="1"/>
  <c r="C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<sst xmlns="http://schemas.openxmlformats.org/spreadsheetml/2006/main" count="81" uniqueCount="51">
  <si>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</si>
  <si>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COMISIÓN ESTATAL FORESTAL </t>
  </si>
  <si>
    <t xml:space="preserve">Estado Analítico del Ejercicio del Presupuesto de Egresos Detallado - LDF </t>
  </si>
  <si>
    <t>Clasificación Funcional (Finalidad y Función)</t>
  </si>
  <si>
    <t>Del 1 de enero al 30 de septiembre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</si>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</sst>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142875</xdr:rowOff>
        </xdr:from>
        <xdr:to>
          <xdr:col>1</xdr:col>
          <xdr:colOff>3771900</xdr:colOff>
          <xdr:row>2</xdr:row>
          <xdr:rowOff>476250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1804146</xdr:colOff>
      <xdr:row>0</xdr:row>
      <xdr:rowOff>22409</xdr:rowOff>
    </xdr:from>
    <xdr:to>
      <xdr:col>7</xdr:col>
      <xdr:colOff>1868535</xdr:colOff>
      <xdr:row>3</xdr:row>
      <xdr:rowOff>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6946" y="22409"/>
          <a:ext cx="1969389" cy="12063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4TO%20INFORME%20TRIMESTRAL/LDF%20DEPURADOS%20%20CUARTO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70" zoomScaleNormal="70" workbookViewId="0">
      <selection activeCell="I13" sqref="I13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24262131</v>
      </c>
      <c r="D12" s="19">
        <f t="shared" si="0"/>
        <v>141594907</v>
      </c>
      <c r="E12" s="19">
        <f t="shared" si="0"/>
        <v>165857039</v>
      </c>
      <c r="F12" s="19">
        <f t="shared" si="0"/>
        <v>158629049</v>
      </c>
      <c r="G12" s="19">
        <f t="shared" si="0"/>
        <v>158602072</v>
      </c>
      <c r="H12" s="19">
        <f t="shared" si="0"/>
        <v>7227990</v>
      </c>
    </row>
    <row r="13" spans="1:8" x14ac:dyDescent="0.45">
      <c r="B13" s="18" t="s">
        <v>15</v>
      </c>
      <c r="C13" s="20">
        <f t="shared" ref="C13:H13" si="1">SUM(C14:C21)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si="1"/>
        <v>0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 t="shared" si="2"/>
        <v>0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24262131</v>
      </c>
      <c r="D22" s="20">
        <f t="shared" si="3"/>
        <v>141594907</v>
      </c>
      <c r="E22" s="20">
        <f t="shared" si="3"/>
        <v>165857039</v>
      </c>
      <c r="F22" s="20">
        <f t="shared" si="3"/>
        <v>158629049</v>
      </c>
      <c r="G22" s="20">
        <f t="shared" si="3"/>
        <v>158602072</v>
      </c>
      <c r="H22" s="20">
        <f t="shared" si="3"/>
        <v>7227990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24262131</v>
      </c>
      <c r="D24" s="22">
        <v>141594907</v>
      </c>
      <c r="E24" s="22">
        <v>165857039</v>
      </c>
      <c r="F24" s="22">
        <v>158629049</v>
      </c>
      <c r="G24" s="22">
        <v>158602072</v>
      </c>
      <c r="H24" s="22">
        <f>E24-F24</f>
        <v>7227990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ref="H25:H29" si="4">E25-F25</f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9" si="6">E33-F33</f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24262131</v>
      </c>
      <c r="D80" s="20">
        <f t="shared" si="16"/>
        <v>141594907</v>
      </c>
      <c r="E80" s="20">
        <f t="shared" si="16"/>
        <v>165857039</v>
      </c>
      <c r="F80" s="20">
        <f t="shared" si="16"/>
        <v>158629049</v>
      </c>
      <c r="G80" s="20">
        <f t="shared" si="16"/>
        <v>158602072</v>
      </c>
      <c r="H80" s="20">
        <f t="shared" si="16"/>
        <v>7227990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142875</xdr:rowOff>
              </from>
              <to>
                <xdr:col>1</xdr:col>
                <xdr:colOff>3771900</xdr:colOff>
                <xdr:row>2</xdr:row>
                <xdr:rowOff>476250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(6c) CLASIFICACION FUNCIONAL</vt:lpstr>
      <vt:lpstr>'(6c) CLASIFICACION FUNCIONAL'!Área_de_impresión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2025-01-15T18:43:00Z</dcterms:created>
  <dcterms:modified xsi:type="dcterms:W3CDTF">2025-01-15T18:43:06Z</dcterms:modified>
</cp:coreProperties>
</file>