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 s="1"/>
  <c r="F148" i="1"/>
  <c r="E148" i="1"/>
  <c r="D148" i="1"/>
  <c r="C148" i="1"/>
  <c r="B148" i="1"/>
  <c r="G147" i="1"/>
  <c r="G146" i="1"/>
  <c r="G145" i="1"/>
  <c r="G144" i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30" i="1"/>
  <c r="G124" i="1" s="1"/>
  <c r="G129" i="1"/>
  <c r="G128" i="1"/>
  <c r="G127" i="1"/>
  <c r="G126" i="1"/>
  <c r="G125" i="1"/>
  <c r="F124" i="1"/>
  <c r="E124" i="1"/>
  <c r="D124" i="1"/>
  <c r="C124" i="1"/>
  <c r="B124" i="1"/>
  <c r="G123" i="1"/>
  <c r="G122" i="1"/>
  <c r="G121" i="1"/>
  <c r="G120" i="1"/>
  <c r="G119" i="1"/>
  <c r="G114" i="1" s="1"/>
  <c r="G118" i="1"/>
  <c r="G117" i="1"/>
  <c r="G116" i="1"/>
  <c r="G115" i="1"/>
  <c r="F114" i="1"/>
  <c r="E114" i="1"/>
  <c r="D114" i="1"/>
  <c r="C114" i="1"/>
  <c r="B114" i="1"/>
  <c r="G113" i="1"/>
  <c r="G112" i="1"/>
  <c r="G111" i="1"/>
  <c r="G110" i="1"/>
  <c r="G109" i="1"/>
  <c r="G108" i="1"/>
  <c r="G104" i="1" s="1"/>
  <c r="G107" i="1"/>
  <c r="G106" i="1"/>
  <c r="G105" i="1"/>
  <c r="F104" i="1"/>
  <c r="E104" i="1"/>
  <c r="D104" i="1"/>
  <c r="C104" i="1"/>
  <c r="B104" i="1"/>
  <c r="G103" i="1"/>
  <c r="G102" i="1"/>
  <c r="G101" i="1"/>
  <c r="G100" i="1"/>
  <c r="G99" i="1"/>
  <c r="G98" i="1"/>
  <c r="G97" i="1"/>
  <c r="G96" i="1" s="1"/>
  <c r="F96" i="1"/>
  <c r="E96" i="1"/>
  <c r="E94" i="1" s="1"/>
  <c r="D96" i="1"/>
  <c r="D94" i="1" s="1"/>
  <c r="C96" i="1"/>
  <c r="C94" i="1" s="1"/>
  <c r="B96" i="1"/>
  <c r="B94" i="1" s="1"/>
  <c r="F94" i="1"/>
  <c r="G85" i="1"/>
  <c r="G84" i="1"/>
  <c r="G83" i="1"/>
  <c r="G82" i="1"/>
  <c r="G78" i="1" s="1"/>
  <c r="G81" i="1"/>
  <c r="G80" i="1"/>
  <c r="G79" i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5" i="1" s="1"/>
  <c r="G67" i="1"/>
  <c r="G66" i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C12" i="1" s="1"/>
  <c r="B61" i="1"/>
  <c r="G60" i="1"/>
  <c r="G59" i="1"/>
  <c r="G58" i="1"/>
  <c r="G57" i="1"/>
  <c r="G56" i="1"/>
  <c r="G55" i="1"/>
  <c r="G54" i="1"/>
  <c r="G51" i="1" s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E21" i="1"/>
  <c r="D21" i="1"/>
  <c r="C21" i="1"/>
  <c r="B21" i="1"/>
  <c r="G20" i="1"/>
  <c r="G19" i="1"/>
  <c r="G18" i="1"/>
  <c r="G13" i="1" s="1"/>
  <c r="G12" i="1" s="1"/>
  <c r="G17" i="1"/>
  <c r="G16" i="1"/>
  <c r="G15" i="1"/>
  <c r="G14" i="1"/>
  <c r="F13" i="1"/>
  <c r="F12" i="1" s="1"/>
  <c r="F170" i="1" s="1"/>
  <c r="E13" i="1"/>
  <c r="E12" i="1" s="1"/>
  <c r="E170" i="1" s="1"/>
  <c r="D13" i="1"/>
  <c r="D12" i="1" s="1"/>
  <c r="D170" i="1" s="1"/>
  <c r="C13" i="1"/>
  <c r="B13" i="1"/>
  <c r="B12" i="1"/>
  <c r="C170" i="1" l="1"/>
  <c r="G94" i="1"/>
  <c r="G170" i="1" s="1"/>
  <c r="B170" i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<sst xmlns="http://schemas.openxmlformats.org/spreadsheetml/2006/main" count="170" uniqueCount="89">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</sst>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C23" sqref="C23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8937491</v>
      </c>
      <c r="C12" s="22">
        <f t="shared" si="0"/>
        <v>80254633</v>
      </c>
      <c r="D12" s="22">
        <f t="shared" si="0"/>
        <v>89192124</v>
      </c>
      <c r="E12" s="22">
        <f t="shared" si="0"/>
        <v>21260423</v>
      </c>
      <c r="F12" s="22">
        <f t="shared" si="0"/>
        <v>18730179</v>
      </c>
      <c r="G12" s="22">
        <f>SUM(G13,G21,G31,G41,G51,G61,G65,G74,G78)</f>
        <v>67931700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8937491</v>
      </c>
      <c r="C41" s="24">
        <f t="shared" ref="C41:G41" si="7">SUM(C42:C50)</f>
        <v>59281096</v>
      </c>
      <c r="D41" s="24">
        <f t="shared" si="7"/>
        <v>68218587</v>
      </c>
      <c r="E41" s="24">
        <f t="shared" si="7"/>
        <v>8219543</v>
      </c>
      <c r="F41" s="24">
        <f t="shared" si="7"/>
        <v>8002399</v>
      </c>
      <c r="G41" s="24">
        <f t="shared" si="7"/>
        <v>59999043</v>
      </c>
    </row>
    <row r="42" spans="1:7">
      <c r="A42" s="23" t="s">
        <v>43</v>
      </c>
      <c r="B42" s="24">
        <v>8937491</v>
      </c>
      <c r="C42" s="24">
        <v>59281096</v>
      </c>
      <c r="D42" s="24">
        <v>68218587</v>
      </c>
      <c r="E42" s="24">
        <v>8219543</v>
      </c>
      <c r="F42" s="24">
        <v>8002399</v>
      </c>
      <c r="G42" s="24">
        <f>D42-E42-1</f>
        <v>59999043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25500</v>
      </c>
      <c r="D51" s="24">
        <f>SUM(D52:D60)</f>
        <v>25500</v>
      </c>
      <c r="E51" s="24">
        <f t="shared" si="9"/>
        <v>0</v>
      </c>
      <c r="F51" s="24">
        <f t="shared" si="9"/>
        <v>0</v>
      </c>
      <c r="G51" s="24">
        <f t="shared" si="9"/>
        <v>25500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25500</v>
      </c>
      <c r="D57" s="24">
        <v>25500</v>
      </c>
      <c r="E57" s="24">
        <v>0</v>
      </c>
      <c r="F57" s="24">
        <v>0</v>
      </c>
      <c r="G57" s="24">
        <f t="shared" si="10"/>
        <v>25500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20948037</v>
      </c>
      <c r="D61" s="24">
        <f t="shared" si="11"/>
        <v>20948037</v>
      </c>
      <c r="E61" s="24">
        <f t="shared" si="11"/>
        <v>13040880</v>
      </c>
      <c r="F61" s="24">
        <f t="shared" si="11"/>
        <v>10727780</v>
      </c>
      <c r="G61" s="24">
        <f t="shared" si="11"/>
        <v>7907157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20948037</v>
      </c>
      <c r="D64" s="24">
        <v>20948037</v>
      </c>
      <c r="E64" s="24">
        <v>13040880</v>
      </c>
      <c r="F64" s="24">
        <v>10727780</v>
      </c>
      <c r="G64" s="24">
        <f>D64-E64</f>
        <v>7907157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8937491</v>
      </c>
      <c r="C170" s="22">
        <f t="shared" si="34"/>
        <v>80254633</v>
      </c>
      <c r="D170" s="22">
        <f t="shared" si="34"/>
        <v>89192124</v>
      </c>
      <c r="E170" s="22">
        <f t="shared" si="34"/>
        <v>21260423</v>
      </c>
      <c r="F170" s="22">
        <f t="shared" si="34"/>
        <v>18730179</v>
      </c>
      <c r="G170" s="22">
        <f t="shared" si="34"/>
        <v>67931700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2023-07-11T19:29:56Z</dcterms:created>
  <dcterms:modified xsi:type="dcterms:W3CDTF">2023-07-11T19:30:16Z</dcterms:modified>
</cp:coreProperties>
</file>