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enta Publica 2do trin 2023\INFORMACION TRANSPARENCIA\"/>
    </mc:Choice>
  </mc:AlternateContent>
  <bookViews>
    <workbookView xWindow="0" yWindow="0" windowWidth="28800" windowHeight="1221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2" i="1"/>
  <c r="E78" i="1"/>
  <c r="D78" i="1"/>
  <c r="C78" i="1"/>
  <c r="E74" i="1"/>
  <c r="D74" i="1"/>
  <c r="C74" i="1"/>
  <c r="E73" i="1"/>
  <c r="D73" i="1"/>
  <c r="D82" i="1" s="1"/>
  <c r="D84" i="1" s="1"/>
  <c r="C73" i="1"/>
  <c r="C82" i="1" s="1"/>
  <c r="C84" i="1" s="1"/>
  <c r="E61" i="1"/>
  <c r="D61" i="1"/>
  <c r="C61" i="1"/>
  <c r="E59" i="1"/>
  <c r="D59" i="1"/>
  <c r="C59" i="1"/>
  <c r="E58" i="1"/>
  <c r="E57" i="1" s="1"/>
  <c r="E65" i="1" s="1"/>
  <c r="E67" i="1" s="1"/>
  <c r="D58" i="1"/>
  <c r="C58" i="1"/>
  <c r="D57" i="1"/>
  <c r="D65" i="1" s="1"/>
  <c r="D67" i="1" s="1"/>
  <c r="C57" i="1"/>
  <c r="C65" i="1" s="1"/>
  <c r="C67" i="1" s="1"/>
  <c r="E56" i="1"/>
  <c r="D56" i="1"/>
  <c r="C56" i="1"/>
  <c r="C49" i="1"/>
  <c r="E46" i="1"/>
  <c r="E49" i="1" s="1"/>
  <c r="D46" i="1"/>
  <c r="C46" i="1"/>
  <c r="E43" i="1"/>
  <c r="D43" i="1"/>
  <c r="D49" i="1" s="1"/>
  <c r="C43" i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<sst xmlns="http://schemas.openxmlformats.org/spreadsheetml/2006/main" count="64" uniqueCount="44">
  <si>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COMISIÓN ESTATAL FORESTAL</t>
  </si>
  <si>
    <t>Balance Presupuestario - LDF</t>
  </si>
  <si>
    <t>Del 1 de enero al 30 de junio 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</si>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</sst>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571499</xdr:colOff>
      <xdr:row>0</xdr:row>
      <xdr:rowOff>3</xdr:rowOff>
    </xdr:from>
    <xdr:to>
      <xdr:col>5</xdr:col>
      <xdr:colOff>311</xdr:colOff>
      <xdr:row>2</xdr:row>
      <xdr:rowOff>272143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4" y="3"/>
          <a:ext cx="1648137" cy="881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3/CUENTA%20PUBLICA/Cuenta%20Publica%202do%20trin%202023/LDF%20DEPURADOS%20%20%20SEGUNDO%20TRIMESTRE%202023%20oli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85"/>
  <sheetViews>
    <sheetView tabSelected="1" zoomScale="55" zoomScaleNormal="55" workbookViewId="0">
      <selection activeCell="G52" sqref="G52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8937491</v>
      </c>
      <c r="D10" s="21">
        <f t="shared" ref="D10:E10" si="0">SUM(D11:D12)</f>
        <v>21260423</v>
      </c>
      <c r="E10" s="21">
        <f t="shared" si="0"/>
        <v>18730179</v>
      </c>
    </row>
    <row r="11" spans="2:8" x14ac:dyDescent="0.45">
      <c r="B11" s="22" t="s">
        <v>9</v>
      </c>
      <c r="C11" s="21">
        <v>8937491</v>
      </c>
      <c r="D11" s="21">
        <v>21260423</v>
      </c>
      <c r="E11" s="21">
        <v>18730179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8937491</v>
      </c>
      <c r="D15" s="21">
        <f t="shared" ref="D15:E15" si="1">SUM(D16:D17)</f>
        <v>21260423</v>
      </c>
      <c r="E15" s="21">
        <f t="shared" si="1"/>
        <v>18730179</v>
      </c>
    </row>
    <row r="16" spans="2:8" x14ac:dyDescent="0.45">
      <c r="B16" s="22" t="s">
        <v>13</v>
      </c>
      <c r="C16" s="21">
        <v>8937491</v>
      </c>
      <c r="D16" s="21">
        <v>21260423</v>
      </c>
      <c r="E16" s="21">
        <v>18730179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0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0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0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0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53">
        <f>C11</f>
        <v>8937491</v>
      </c>
      <c r="D56" s="53">
        <f t="shared" ref="D56:E56" si="10">D11</f>
        <v>21260423</v>
      </c>
      <c r="E56" s="53">
        <f t="shared" si="10"/>
        <v>18730179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1">D58-D59</f>
        <v>0</v>
      </c>
      <c r="E57" s="52">
        <f t="shared" si="11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2">D44</f>
        <v>0</v>
      </c>
      <c r="E58" s="53">
        <f t="shared" si="12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3">D47</f>
        <v>0</v>
      </c>
      <c r="E59" s="53">
        <f t="shared" si="13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53">
        <f>C16</f>
        <v>8937491</v>
      </c>
      <c r="D61" s="53">
        <f t="shared" ref="D61:E61" si="14">D16</f>
        <v>21260423</v>
      </c>
      <c r="E61" s="53">
        <f t="shared" si="14"/>
        <v>18730179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5">D11+D57-D16+D59</f>
        <v>0</v>
      </c>
      <c r="E65" s="52">
        <f t="shared" si="15"/>
        <v>0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6">D65-D57</f>
        <v>0</v>
      </c>
      <c r="E67" s="52">
        <f t="shared" si="16"/>
        <v>0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7">D12</f>
        <v>0</v>
      </c>
      <c r="E73" s="30">
        <f t="shared" si="17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8">D75-D76</f>
        <v>0</v>
      </c>
      <c r="E74" s="21">
        <f t="shared" si="18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9">D17</f>
        <v>0</v>
      </c>
      <c r="E78" s="28">
        <f t="shared" si="19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20">D73+D74-D78+D80</f>
        <v>0</v>
      </c>
      <c r="E82" s="21">
        <f t="shared" si="20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21">D82-D74</f>
        <v>0</v>
      </c>
      <c r="E84" s="21">
        <f t="shared" si="21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2023-07-11T19:25:04Z</dcterms:created>
  <dcterms:modified xsi:type="dcterms:W3CDTF">2023-07-11T19:25:30Z</dcterms:modified>
</cp:coreProperties>
</file>