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UARTO INFORME DE AVANCE DE GESTION ENE-DIC 2025\DISCIPLINA FINANCIERA\"/>
    </mc:Choice>
  </mc:AlternateContent>
  <xr:revisionPtr revIDLastSave="0" documentId="13_ncr:1_{E5AB3218-603A-4247-8BD0-7E46160DEE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8" l="1"/>
  <c r="H56" i="8"/>
  <c r="D80" i="8" l="1"/>
  <c r="H58" i="8" l="1"/>
  <c r="C80" i="8"/>
  <c r="G80" i="8" l="1"/>
  <c r="F80" i="8"/>
  <c r="E80" i="8"/>
  <c r="H78" i="8"/>
  <c r="H77" i="8"/>
  <c r="H76" i="8"/>
  <c r="H75" i="8"/>
  <c r="H73" i="8"/>
  <c r="H64" i="8" s="1"/>
  <c r="H72" i="8"/>
  <c r="H71" i="8"/>
  <c r="H70" i="8"/>
  <c r="H69" i="8"/>
  <c r="H68" i="8"/>
  <c r="H67" i="8"/>
  <c r="H66" i="8"/>
  <c r="H65" i="8"/>
  <c r="H63" i="8"/>
  <c r="H62" i="8"/>
  <c r="H61" i="8"/>
  <c r="H60" i="8"/>
  <c r="H59" i="8"/>
  <c r="H57" i="8"/>
  <c r="H55" i="8"/>
  <c r="H54" i="8"/>
  <c r="H53" i="8"/>
  <c r="H52" i="8"/>
  <c r="H51" i="8"/>
  <c r="H50" i="8"/>
  <c r="H49" i="8"/>
  <c r="H48" i="8"/>
  <c r="H44" i="8"/>
  <c r="H43" i="8"/>
  <c r="H21" i="8"/>
  <c r="H20" i="8"/>
  <c r="H19" i="8"/>
  <c r="H18" i="8"/>
  <c r="H17" i="8"/>
  <c r="H16" i="8"/>
  <c r="H15" i="8"/>
  <c r="H14" i="8"/>
  <c r="H80" i="8" l="1"/>
  <c r="H74" i="8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<sst xmlns="http://schemas.openxmlformats.org/spreadsheetml/2006/main" count="81" uniqueCount="51">
  <si>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</si>
  <si>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</si>
  <si>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</si>
  <si>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</si>
  <si>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</si>
  <si>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</si>
  <si>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</si>
  <si>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</si>
  <si>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</si>
  <si>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</si>
  <si>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</si>
  <si>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</si>
  <si>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</si>
  <si>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</si>
  <si>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</si>
  <si>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</si>
  <si>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</si>
  <si>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</si>
  <si>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</si>
  <si>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</si>
  <si>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</si>
  <si>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</si>
  <si>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</si>
  <si>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</si>
  <si>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</si>
  <si>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</si>
  <si>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</si>
  <si>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</si>
  <si>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</si>
  <si>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</si>
  <si>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</si>
  <si>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</si>
  <si>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</si>
  <si>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</si>
  <si>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</si>
  <si>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</si>
  <si>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</si>
  <si>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</si>
  <si>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</si>
  <si>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</si>
  <si>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</si>
  <si>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</si>
  <si>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</si>
  <si>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</si>
  <si>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</si>
  <si>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</si>
  <si>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</si>
  <si>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</si>
  <si>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</si>
  <si>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VIVIENDA BIENESTAR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</si>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</sst>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/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3" fontId="7" fillId="0" borderId="11" xfId="0" applyNumberFormat="1" applyFont="1" applyBorder="1"/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0" borderId="0" xfId="0" applyFont="1" applyAlignment="1">
      <alignment horizontal="center" vertical="center" wrapText="1"/>
    </xf>
    <xf numFmtId="3" fontId="7" fillId="3" borderId="10" xfId="0" applyNumberFormat="1" applyFont="1" applyFill="1" applyBorder="1" applyAlignment="1" applyProtection="1">
      <alignment vertical="center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142875</xdr:rowOff>
        </xdr:from>
        <xdr:to>
          <xdr:col>1</xdr:col>
          <xdr:colOff>3771900</xdr:colOff>
          <xdr:row>2</xdr:row>
          <xdr:rowOff>171450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1546411</xdr:colOff>
      <xdr:row>0</xdr:row>
      <xdr:rowOff>78441</xdr:rowOff>
    </xdr:from>
    <xdr:to>
      <xdr:col>7</xdr:col>
      <xdr:colOff>1839542</xdr:colOff>
      <xdr:row>2</xdr:row>
      <xdr:rowOff>180895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6326970" y="78441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81"/>
  <sheetViews>
    <sheetView tabSelected="1" zoomScale="49" zoomScaleNormal="49" workbookViewId="0">
      <selection activeCell="H80" sqref="H80"/>
    </sheetView>
  </sheetViews>
  <sheetFormatPr baseColWidth="10" defaultRowHeight="24" x14ac:dyDescent="0.45"/>
  <cols>
    <col min="1" max="1" width="2.7109375" style="3" customWidth="1"/>
    <col min="2" max="2" width="104.7109375" style="3" customWidth="1"/>
    <col min="3" max="8" width="28.5703125" style="3" customWidth="1"/>
    <col min="9" max="9" width="11.42578125" style="3"/>
    <col min="10" max="10" width="22" style="3" bestFit="1" customWidth="1"/>
    <col min="11" max="11" width="11.42578125" style="3"/>
    <col min="12" max="12" width="18" style="3" bestFit="1" customWidth="1"/>
    <col min="13" max="16384" width="11.42578125" style="3"/>
  </cols>
  <sheetData>
    <row r="1" spans="1:8" x14ac:dyDescent="0.45">
      <c r="A1" s="3" t="s">
        <v>1</v>
      </c>
    </row>
    <row r="2" spans="1:8" x14ac:dyDescent="0.45">
      <c r="B2" s="1"/>
      <c r="C2" s="1"/>
      <c r="D2" s="1"/>
      <c r="E2" s="1"/>
      <c r="F2" s="1"/>
      <c r="G2" s="1"/>
      <c r="H2" s="18"/>
    </row>
    <row r="4" spans="1:8" x14ac:dyDescent="0.45">
      <c r="B4" s="22" t="s">
        <v>49</v>
      </c>
      <c r="C4" s="23"/>
      <c r="D4" s="23"/>
      <c r="E4" s="23"/>
      <c r="F4" s="23"/>
      <c r="G4" s="23"/>
      <c r="H4" s="24"/>
    </row>
    <row r="5" spans="1:8" x14ac:dyDescent="0.45">
      <c r="B5" s="25" t="s">
        <v>2</v>
      </c>
      <c r="C5" s="26"/>
      <c r="D5" s="26"/>
      <c r="E5" s="26"/>
      <c r="F5" s="26"/>
      <c r="G5" s="26"/>
      <c r="H5" s="27"/>
    </row>
    <row r="6" spans="1:8" x14ac:dyDescent="0.45">
      <c r="B6" s="25" t="s">
        <v>10</v>
      </c>
      <c r="C6" s="26"/>
      <c r="D6" s="26"/>
      <c r="E6" s="26"/>
      <c r="F6" s="26"/>
      <c r="G6" s="26"/>
      <c r="H6" s="27"/>
    </row>
    <row r="7" spans="1:8" x14ac:dyDescent="0.45">
      <c r="B7" s="28" t="s">
        <v>50</v>
      </c>
      <c r="C7" s="28"/>
      <c r="D7" s="28"/>
      <c r="E7" s="28"/>
      <c r="F7" s="28"/>
      <c r="G7" s="28"/>
      <c r="H7" s="28"/>
    </row>
    <row r="8" spans="1:8" x14ac:dyDescent="0.45">
      <c r="B8" s="29" t="s">
        <v>0</v>
      </c>
      <c r="C8" s="30"/>
      <c r="D8" s="30"/>
      <c r="E8" s="30"/>
      <c r="F8" s="30"/>
      <c r="G8" s="30"/>
      <c r="H8" s="31"/>
    </row>
    <row r="9" spans="1:8" x14ac:dyDescent="0.45">
      <c r="B9" s="20" t="s">
        <v>3</v>
      </c>
      <c r="C9" s="21" t="s">
        <v>47</v>
      </c>
      <c r="D9" s="21"/>
      <c r="E9" s="21"/>
      <c r="F9" s="21"/>
      <c r="G9" s="21"/>
      <c r="H9" s="20" t="s">
        <v>4</v>
      </c>
    </row>
    <row r="10" spans="1:8" ht="48" x14ac:dyDescent="0.45">
      <c r="B10" s="20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20"/>
    </row>
    <row r="11" spans="1:8" x14ac:dyDescent="0.45">
      <c r="B11" s="4"/>
      <c r="C11" s="4"/>
      <c r="D11" s="4"/>
      <c r="E11" s="4"/>
      <c r="F11" s="4"/>
      <c r="G11" s="4"/>
      <c r="H11" s="4"/>
    </row>
    <row r="12" spans="1:8" x14ac:dyDescent="0.45">
      <c r="B12" s="6" t="s">
        <v>11</v>
      </c>
      <c r="C12" s="10">
        <v>125399372.84999999</v>
      </c>
      <c r="D12" s="10">
        <v>135628172.19</v>
      </c>
      <c r="E12" s="10">
        <v>261027545.03999999</v>
      </c>
      <c r="F12" s="10">
        <v>254033285.13999999</v>
      </c>
      <c r="G12" s="10">
        <v>224132379.41</v>
      </c>
      <c r="H12" s="11">
        <v>6994259.9000000004</v>
      </c>
    </row>
    <row r="13" spans="1:8" x14ac:dyDescent="0.45">
      <c r="B13" s="6" t="s">
        <v>12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1">
        <v>0</v>
      </c>
    </row>
    <row r="14" spans="1:8" x14ac:dyDescent="0.45">
      <c r="B14" s="17" t="s">
        <v>13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2">
        <f>E14-F14</f>
        <v>0</v>
      </c>
    </row>
    <row r="15" spans="1:8" x14ac:dyDescent="0.45">
      <c r="B15" s="17" t="s">
        <v>14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2">
        <f t="shared" ref="H15:H21" si="0">E15-F15</f>
        <v>0</v>
      </c>
    </row>
    <row r="16" spans="1:8" x14ac:dyDescent="0.45">
      <c r="B16" s="17" t="s">
        <v>15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2">
        <f t="shared" si="0"/>
        <v>0</v>
      </c>
    </row>
    <row r="17" spans="2:8" x14ac:dyDescent="0.45">
      <c r="B17" s="17" t="s">
        <v>16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2">
        <f t="shared" si="0"/>
        <v>0</v>
      </c>
    </row>
    <row r="18" spans="2:8" x14ac:dyDescent="0.45">
      <c r="B18" s="17" t="s">
        <v>17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2">
        <f t="shared" si="0"/>
        <v>0</v>
      </c>
    </row>
    <row r="19" spans="2:8" x14ac:dyDescent="0.45">
      <c r="B19" s="17" t="s">
        <v>18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2">
        <f t="shared" si="0"/>
        <v>0</v>
      </c>
    </row>
    <row r="20" spans="2:8" x14ac:dyDescent="0.45">
      <c r="B20" s="17" t="s">
        <v>19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2">
        <f t="shared" si="0"/>
        <v>0</v>
      </c>
    </row>
    <row r="21" spans="2:8" x14ac:dyDescent="0.45">
      <c r="B21" s="17" t="s">
        <v>20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2">
        <f t="shared" si="0"/>
        <v>0</v>
      </c>
    </row>
    <row r="22" spans="2:8" x14ac:dyDescent="0.45">
      <c r="B22" s="6" t="s">
        <v>21</v>
      </c>
      <c r="C22" s="19">
        <v>125399372.84999999</v>
      </c>
      <c r="D22" s="19">
        <v>135628172.19</v>
      </c>
      <c r="E22" s="19">
        <v>261027545.03999999</v>
      </c>
      <c r="F22" s="19">
        <v>254033285.13999999</v>
      </c>
      <c r="G22" s="19">
        <v>224132379.41</v>
      </c>
      <c r="H22" s="12">
        <v>6994259.9000000004</v>
      </c>
    </row>
    <row r="23" spans="2:8" x14ac:dyDescent="0.45">
      <c r="B23" s="17" t="s">
        <v>22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2:8" x14ac:dyDescent="0.45">
      <c r="B24" s="17" t="s">
        <v>23</v>
      </c>
      <c r="C24" s="19">
        <v>125399372.84999999</v>
      </c>
      <c r="D24" s="19">
        <v>135628172.19</v>
      </c>
      <c r="E24" s="19">
        <v>261027545.03999999</v>
      </c>
      <c r="F24" s="19">
        <v>254033285.13999999</v>
      </c>
      <c r="G24" s="19">
        <v>224132379.41</v>
      </c>
      <c r="H24" s="12">
        <v>6994259.9000000004</v>
      </c>
    </row>
    <row r="25" spans="2:8" x14ac:dyDescent="0.45">
      <c r="B25" s="17" t="s">
        <v>24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2:8" x14ac:dyDescent="0.45">
      <c r="B26" s="17" t="s">
        <v>25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2:8" x14ac:dyDescent="0.45">
      <c r="B27" s="17" t="s">
        <v>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</row>
    <row r="28" spans="2:8" x14ac:dyDescent="0.45">
      <c r="B28" s="17" t="s">
        <v>27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</row>
    <row r="29" spans="2:8" x14ac:dyDescent="0.45">
      <c r="B29" s="17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</row>
    <row r="30" spans="2:8" x14ac:dyDescent="0.45">
      <c r="B30" s="6" t="s">
        <v>29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1">
        <v>0</v>
      </c>
    </row>
    <row r="31" spans="2:8" x14ac:dyDescent="0.45">
      <c r="B31" s="15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</row>
    <row r="32" spans="2:8" x14ac:dyDescent="0.45">
      <c r="B32" s="17" t="s">
        <v>31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</row>
    <row r="33" spans="2:8" x14ac:dyDescent="0.45">
      <c r="B33" s="17" t="s">
        <v>32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2:8" x14ac:dyDescent="0.45">
      <c r="B34" s="17" t="s">
        <v>33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</row>
    <row r="35" spans="2:8" x14ac:dyDescent="0.45">
      <c r="B35" s="17" t="s">
        <v>34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</row>
    <row r="36" spans="2:8" x14ac:dyDescent="0.45">
      <c r="B36" s="17" t="s">
        <v>35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</row>
    <row r="37" spans="2:8" x14ac:dyDescent="0.45">
      <c r="B37" s="17" t="s">
        <v>36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2:8" x14ac:dyDescent="0.45">
      <c r="B38" s="17" t="s">
        <v>37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</row>
    <row r="39" spans="2:8" x14ac:dyDescent="0.45">
      <c r="B39" s="17" t="s">
        <v>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2:8" x14ac:dyDescent="0.45">
      <c r="B40" s="6" t="s">
        <v>39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1">
        <v>0</v>
      </c>
    </row>
    <row r="41" spans="2:8" ht="48" x14ac:dyDescent="0.45">
      <c r="B41" s="15" t="s">
        <v>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</row>
    <row r="42" spans="2:8" ht="48" x14ac:dyDescent="0.45">
      <c r="B42" s="15" t="s">
        <v>41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2:8" x14ac:dyDescent="0.45">
      <c r="B43" s="15" t="s">
        <v>42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f>E43-F43</f>
        <v>0</v>
      </c>
    </row>
    <row r="44" spans="2:8" x14ac:dyDescent="0.45">
      <c r="B44" s="15" t="s">
        <v>43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f>E44-F44</f>
        <v>0</v>
      </c>
    </row>
    <row r="45" spans="2:8" x14ac:dyDescent="0.45">
      <c r="B45" s="8"/>
      <c r="C45" s="12"/>
      <c r="D45" s="12"/>
      <c r="E45" s="12"/>
      <c r="F45" s="12"/>
      <c r="G45" s="12"/>
      <c r="H45" s="12"/>
    </row>
    <row r="46" spans="2:8" x14ac:dyDescent="0.45">
      <c r="B46" s="6" t="s">
        <v>44</v>
      </c>
      <c r="C46" s="11">
        <v>0</v>
      </c>
      <c r="D46" s="10">
        <v>189739902.09</v>
      </c>
      <c r="E46" s="10">
        <v>189739902.09</v>
      </c>
      <c r="F46" s="10">
        <v>169885352.86000001</v>
      </c>
      <c r="G46" s="10">
        <v>155973046.87</v>
      </c>
      <c r="H46" s="11">
        <f>E46-F46</f>
        <v>19854549.229999989</v>
      </c>
    </row>
    <row r="47" spans="2:8" x14ac:dyDescent="0.45">
      <c r="B47" s="6" t="s">
        <v>45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</row>
    <row r="48" spans="2:8" x14ac:dyDescent="0.45">
      <c r="B48" s="15" t="s">
        <v>13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2">
        <f>E48-F48</f>
        <v>0</v>
      </c>
    </row>
    <row r="49" spans="2:8" x14ac:dyDescent="0.45">
      <c r="B49" s="15" t="s">
        <v>14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2">
        <f t="shared" ref="H49:H55" si="1">E49-F49</f>
        <v>0</v>
      </c>
    </row>
    <row r="50" spans="2:8" x14ac:dyDescent="0.45">
      <c r="B50" s="15" t="s">
        <v>15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2">
        <f t="shared" si="1"/>
        <v>0</v>
      </c>
    </row>
    <row r="51" spans="2:8" x14ac:dyDescent="0.45">
      <c r="B51" s="15" t="s">
        <v>16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2">
        <f t="shared" si="1"/>
        <v>0</v>
      </c>
    </row>
    <row r="52" spans="2:8" x14ac:dyDescent="0.45">
      <c r="B52" s="1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2">
        <f t="shared" si="1"/>
        <v>0</v>
      </c>
    </row>
    <row r="53" spans="2:8" x14ac:dyDescent="0.45">
      <c r="B53" s="15" t="s">
        <v>18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2">
        <f t="shared" si="1"/>
        <v>0</v>
      </c>
    </row>
    <row r="54" spans="2:8" x14ac:dyDescent="0.45">
      <c r="B54" s="15" t="s">
        <v>19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2">
        <f t="shared" si="1"/>
        <v>0</v>
      </c>
    </row>
    <row r="55" spans="2:8" x14ac:dyDescent="0.45">
      <c r="B55" s="15" t="s">
        <v>20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2">
        <f t="shared" si="1"/>
        <v>0</v>
      </c>
    </row>
    <row r="56" spans="2:8" x14ac:dyDescent="0.45">
      <c r="B56" s="6" t="s">
        <v>21</v>
      </c>
      <c r="C56" s="10">
        <v>0</v>
      </c>
      <c r="D56" s="19">
        <v>189739902.09</v>
      </c>
      <c r="E56" s="19">
        <v>189739902.09</v>
      </c>
      <c r="F56" s="19">
        <v>169885352.86000001</v>
      </c>
      <c r="G56" s="19">
        <v>155973046.87</v>
      </c>
      <c r="H56" s="12">
        <f>E56-F56</f>
        <v>19854549.229999989</v>
      </c>
    </row>
    <row r="57" spans="2:8" x14ac:dyDescent="0.45">
      <c r="B57" s="15" t="s">
        <v>22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2">
        <f>E57-F57</f>
        <v>0</v>
      </c>
    </row>
    <row r="58" spans="2:8" x14ac:dyDescent="0.45">
      <c r="B58" s="15" t="s">
        <v>23</v>
      </c>
      <c r="C58" s="10">
        <v>0</v>
      </c>
      <c r="D58" s="19">
        <v>189739902.09</v>
      </c>
      <c r="E58" s="19">
        <v>189739902.09</v>
      </c>
      <c r="F58" s="19">
        <v>169885352.86000001</v>
      </c>
      <c r="G58" s="19">
        <v>155973046.87</v>
      </c>
      <c r="H58" s="12">
        <f>E58-F58</f>
        <v>19854549.229999989</v>
      </c>
    </row>
    <row r="59" spans="2:8" x14ac:dyDescent="0.45">
      <c r="B59" s="15" t="s">
        <v>24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2">
        <f t="shared" ref="H59:H63" si="2">E59-F59</f>
        <v>0</v>
      </c>
    </row>
    <row r="60" spans="2:8" x14ac:dyDescent="0.45">
      <c r="B60" s="16" t="s">
        <v>25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2">
        <f t="shared" si="2"/>
        <v>0</v>
      </c>
    </row>
    <row r="61" spans="2:8" x14ac:dyDescent="0.45">
      <c r="B61" s="15" t="s">
        <v>26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2">
        <f t="shared" si="2"/>
        <v>0</v>
      </c>
    </row>
    <row r="62" spans="2:8" x14ac:dyDescent="0.45">
      <c r="B62" s="15" t="s">
        <v>27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2">
        <f t="shared" si="2"/>
        <v>0</v>
      </c>
    </row>
    <row r="63" spans="2:8" x14ac:dyDescent="0.45">
      <c r="B63" s="15" t="s">
        <v>28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2">
        <f t="shared" si="2"/>
        <v>0</v>
      </c>
    </row>
    <row r="64" spans="2:8" x14ac:dyDescent="0.45">
      <c r="B64" s="6" t="s">
        <v>29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f t="shared" ref="H64" si="3">SUM(H65:H73)</f>
        <v>0</v>
      </c>
    </row>
    <row r="65" spans="2:8" x14ac:dyDescent="0.45">
      <c r="B65" s="15" t="s">
        <v>30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2">
        <f>E65-F65</f>
        <v>0</v>
      </c>
    </row>
    <row r="66" spans="2:8" x14ac:dyDescent="0.45">
      <c r="B66" s="15" t="s">
        <v>31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2">
        <f t="shared" ref="H66:H73" si="4">E66-F66</f>
        <v>0</v>
      </c>
    </row>
    <row r="67" spans="2:8" x14ac:dyDescent="0.45">
      <c r="B67" s="15" t="s">
        <v>32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2">
        <f t="shared" si="4"/>
        <v>0</v>
      </c>
    </row>
    <row r="68" spans="2:8" x14ac:dyDescent="0.45">
      <c r="B68" s="15" t="s">
        <v>33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2">
        <f t="shared" si="4"/>
        <v>0</v>
      </c>
    </row>
    <row r="69" spans="2:8" x14ac:dyDescent="0.45">
      <c r="B69" s="15" t="s">
        <v>34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2">
        <f t="shared" si="4"/>
        <v>0</v>
      </c>
    </row>
    <row r="70" spans="2:8" x14ac:dyDescent="0.45">
      <c r="B70" s="15" t="s">
        <v>35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2">
        <f t="shared" si="4"/>
        <v>0</v>
      </c>
    </row>
    <row r="71" spans="2:8" x14ac:dyDescent="0.45">
      <c r="B71" s="15" t="s">
        <v>36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2">
        <f t="shared" si="4"/>
        <v>0</v>
      </c>
    </row>
    <row r="72" spans="2:8" x14ac:dyDescent="0.45">
      <c r="B72" s="15" t="s">
        <v>37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2">
        <f t="shared" si="4"/>
        <v>0</v>
      </c>
    </row>
    <row r="73" spans="2:8" x14ac:dyDescent="0.45">
      <c r="B73" s="15" t="s">
        <v>38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2">
        <f t="shared" si="4"/>
        <v>0</v>
      </c>
    </row>
    <row r="74" spans="2:8" x14ac:dyDescent="0.45">
      <c r="B74" s="6" t="s">
        <v>46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f t="shared" ref="H74" si="5">SUM(H75:H78)</f>
        <v>0</v>
      </c>
    </row>
    <row r="75" spans="2:8" ht="48" x14ac:dyDescent="0.45">
      <c r="B75" s="15" t="s">
        <v>40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2">
        <f>E75-F75</f>
        <v>0</v>
      </c>
    </row>
    <row r="76" spans="2:8" ht="48" x14ac:dyDescent="0.45">
      <c r="B76" s="15" t="s">
        <v>41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2">
        <f>E76-F76</f>
        <v>0</v>
      </c>
    </row>
    <row r="77" spans="2:8" x14ac:dyDescent="0.45">
      <c r="B77" s="15" t="s">
        <v>42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2">
        <f>E77-F77</f>
        <v>0</v>
      </c>
    </row>
    <row r="78" spans="2:8" x14ac:dyDescent="0.45">
      <c r="B78" s="15" t="s">
        <v>43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2">
        <f>E78-F78</f>
        <v>0</v>
      </c>
    </row>
    <row r="79" spans="2:8" x14ac:dyDescent="0.45">
      <c r="B79" s="9"/>
      <c r="C79" s="13"/>
      <c r="D79" s="13"/>
      <c r="E79" s="13"/>
      <c r="F79" s="13"/>
      <c r="G79" s="13"/>
      <c r="H79" s="13"/>
    </row>
    <row r="80" spans="2:8" x14ac:dyDescent="0.45">
      <c r="B80" s="7" t="s">
        <v>9</v>
      </c>
      <c r="C80" s="11">
        <f>C46+C12</f>
        <v>125399372.84999999</v>
      </c>
      <c r="D80" s="11">
        <f>D46+D12</f>
        <v>325368074.27999997</v>
      </c>
      <c r="E80" s="11">
        <f t="shared" ref="E80:H80" si="6">E46+E12</f>
        <v>450767447.13</v>
      </c>
      <c r="F80" s="11">
        <f t="shared" si="6"/>
        <v>423918638</v>
      </c>
      <c r="G80" s="11">
        <f t="shared" si="6"/>
        <v>380105426.27999997</v>
      </c>
      <c r="H80" s="11">
        <f t="shared" si="6"/>
        <v>26848809.129999988</v>
      </c>
    </row>
    <row r="81" spans="2:8" x14ac:dyDescent="0.45">
      <c r="B81" s="5"/>
      <c r="C81" s="14"/>
      <c r="D81" s="14"/>
      <c r="E81" s="14"/>
      <c r="F81" s="14"/>
      <c r="G81" s="14"/>
      <c r="H81" s="14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142875</xdr:rowOff>
              </from>
              <to>
                <xdr:col>1</xdr:col>
                <xdr:colOff>3771900</xdr:colOff>
                <xdr:row>2</xdr:row>
                <xdr:rowOff>171450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soulangel woods</cp:lastModifiedBy>
  <cp:lastPrinted>2023-03-07T21:44:19Z</cp:lastPrinted>
  <dcterms:created xsi:type="dcterms:W3CDTF">2018-07-04T15:46:54Z</dcterms:created>
  <dcterms:modified xsi:type="dcterms:W3CDTF">2026-01-23T04:38:44Z</dcterms:modified>
</cp:coreProperties>
</file>