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218F8331-D175-4E8F-A255-9102FEE402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C67" i="3"/>
  <c r="G36" i="3"/>
  <c r="D67" i="3" l="1"/>
  <c r="E67" i="3"/>
  <c r="F67" i="3"/>
  <c r="B43" i="3" l="1"/>
  <c r="G43" i="3" l="1"/>
  <c r="G64" i="3"/>
  <c r="G67" i="3" s="1"/>
  <c r="G72" i="3" l="1"/>
  <c r="C72" i="3"/>
  <c r="D72" i="3"/>
  <c r="E72" i="3"/>
  <c r="F72" i="3"/>
  <c r="B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<sst xmlns="http://schemas.openxmlformats.org/spreadsheetml/2006/main" count="74" uniqueCount="74">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</sst>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1638300</xdr:colOff>
      <xdr:row>0</xdr:row>
      <xdr:rowOff>76200</xdr:rowOff>
    </xdr:from>
    <xdr:to>
      <xdr:col>6</xdr:col>
      <xdr:colOff>1449737</xdr:colOff>
      <xdr:row>1</xdr:row>
      <xdr:rowOff>723899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5240000" y="76200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78"/>
  <sheetViews>
    <sheetView tabSelected="1" topLeftCell="A9" zoomScale="70" zoomScaleNormal="70" workbookViewId="0">
      <selection activeCell="F36" sqref="F36"/>
    </sheetView>
  </sheetViews>
  <sheetFormatPr baseColWidth="10" defaultRowHeight="20.25" x14ac:dyDescent="0.3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3">
      <c r="B1" s="17"/>
      <c r="C1" s="17"/>
      <c r="D1" s="17"/>
      <c r="E1" s="18"/>
      <c r="F1" s="18"/>
      <c r="G1" s="18"/>
    </row>
    <row r="2" spans="1:7" ht="67.5" customHeight="1" x14ac:dyDescent="0.3">
      <c r="A2" s="3"/>
      <c r="B2" s="17"/>
      <c r="C2" s="17"/>
      <c r="D2" s="17"/>
      <c r="E2" s="17"/>
      <c r="F2" s="17"/>
      <c r="G2" s="30"/>
    </row>
    <row r="3" spans="1:7" x14ac:dyDescent="0.3">
      <c r="A3" s="31" t="s">
        <v>72</v>
      </c>
      <c r="B3" s="32"/>
      <c r="C3" s="32"/>
      <c r="D3" s="32"/>
      <c r="E3" s="32"/>
      <c r="F3" s="32"/>
      <c r="G3" s="33"/>
    </row>
    <row r="4" spans="1:7" x14ac:dyDescent="0.3">
      <c r="A4" s="34" t="s">
        <v>2</v>
      </c>
      <c r="B4" s="35"/>
      <c r="C4" s="35"/>
      <c r="D4" s="35"/>
      <c r="E4" s="35"/>
      <c r="F4" s="35"/>
      <c r="G4" s="36"/>
    </row>
    <row r="5" spans="1:7" x14ac:dyDescent="0.3">
      <c r="A5" s="34" t="s">
        <v>73</v>
      </c>
      <c r="B5" s="35"/>
      <c r="C5" s="35"/>
      <c r="D5" s="35"/>
      <c r="E5" s="35"/>
      <c r="F5" s="35"/>
      <c r="G5" s="36"/>
    </row>
    <row r="6" spans="1:7" x14ac:dyDescent="0.3">
      <c r="A6" s="37" t="s">
        <v>0</v>
      </c>
      <c r="B6" s="38"/>
      <c r="C6" s="38"/>
      <c r="D6" s="38"/>
      <c r="E6" s="38"/>
      <c r="F6" s="38"/>
      <c r="G6" s="39"/>
    </row>
    <row r="7" spans="1:7" x14ac:dyDescent="0.3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40.5" x14ac:dyDescent="0.3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3">
      <c r="A9" s="5"/>
      <c r="B9" s="20"/>
      <c r="C9" s="2"/>
      <c r="D9" s="21"/>
      <c r="E9" s="21"/>
      <c r="F9" s="21"/>
      <c r="G9" s="22"/>
    </row>
    <row r="10" spans="1:7" x14ac:dyDescent="0.3">
      <c r="A10" s="6" t="s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7" t="s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7" t="s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7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7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7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7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7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7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8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8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8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8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8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8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8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8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8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8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">
      <c r="A29" s="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7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">
      <c r="A31" s="8" t="s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3">
      <c r="A32" s="8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x14ac:dyDescent="0.3">
      <c r="A33" s="8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3">
      <c r="A34" s="8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3">
      <c r="A35" s="8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3">
      <c r="A36" s="7" t="s">
        <v>33</v>
      </c>
      <c r="B36" s="24">
        <v>125399372.84999999</v>
      </c>
      <c r="C36" s="24">
        <v>135628172.19</v>
      </c>
      <c r="D36" s="24">
        <v>261027545.03999999</v>
      </c>
      <c r="E36" s="24">
        <v>254033285.13999999</v>
      </c>
      <c r="F36" s="24">
        <v>254033285.13999999</v>
      </c>
      <c r="G36" s="25">
        <f>F36-B36</f>
        <v>128633912.28999999</v>
      </c>
    </row>
    <row r="37" spans="1:7" x14ac:dyDescent="0.3">
      <c r="A37" s="7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3">
      <c r="A38" s="8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x14ac:dyDescent="0.3">
      <c r="A39" s="7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3">
      <c r="A40" s="8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x14ac:dyDescent="0.3">
      <c r="A41" s="8" t="s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3">
      <c r="A42" s="9"/>
      <c r="B42" s="24"/>
      <c r="C42" s="24"/>
      <c r="D42" s="24"/>
      <c r="E42" s="24"/>
      <c r="F42" s="24"/>
      <c r="G42" s="24"/>
    </row>
    <row r="43" spans="1:7" x14ac:dyDescent="0.3">
      <c r="A43" s="10" t="s">
        <v>39</v>
      </c>
      <c r="B43" s="25">
        <f>B36</f>
        <v>125399372.84999999</v>
      </c>
      <c r="C43" s="25">
        <f t="shared" ref="C43:F43" si="0">C36</f>
        <v>135628172.19</v>
      </c>
      <c r="D43" s="25">
        <f t="shared" si="0"/>
        <v>261027545.03999999</v>
      </c>
      <c r="E43" s="25">
        <f t="shared" si="0"/>
        <v>254033285.13999999</v>
      </c>
      <c r="F43" s="25">
        <f t="shared" si="0"/>
        <v>254033285.13999999</v>
      </c>
      <c r="G43" s="25">
        <f>F43-B43</f>
        <v>128633912.28999999</v>
      </c>
    </row>
    <row r="44" spans="1:7" x14ac:dyDescent="0.3">
      <c r="A44" s="6" t="s">
        <v>40</v>
      </c>
      <c r="B44" s="26"/>
      <c r="C44" s="26"/>
      <c r="D44" s="26"/>
      <c r="E44" s="26"/>
      <c r="F44" s="26"/>
      <c r="G44" s="25"/>
    </row>
    <row r="45" spans="1:7" x14ac:dyDescent="0.3">
      <c r="A45" s="9"/>
      <c r="B45" s="27"/>
      <c r="C45" s="27"/>
      <c r="D45" s="27"/>
      <c r="E45" s="27"/>
      <c r="F45" s="27"/>
      <c r="G45" s="27"/>
    </row>
    <row r="46" spans="1:7" x14ac:dyDescent="0.3">
      <c r="A46" s="6" t="s">
        <v>41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x14ac:dyDescent="0.3">
      <c r="A47" s="7" t="s">
        <v>42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3">
      <c r="A48" s="8" t="s">
        <v>43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x14ac:dyDescent="0.3">
      <c r="A49" s="8" t="s">
        <v>44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x14ac:dyDescent="0.3">
      <c r="A50" s="8" t="s">
        <v>45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40.5" x14ac:dyDescent="0.3">
      <c r="A51" s="11" t="s">
        <v>46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x14ac:dyDescent="0.3">
      <c r="A52" s="8" t="s">
        <v>47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x14ac:dyDescent="0.3">
      <c r="A53" s="8" t="s">
        <v>48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40.5" x14ac:dyDescent="0.3">
      <c r="A54" s="11" t="s">
        <v>49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x14ac:dyDescent="0.3">
      <c r="A55" s="11" t="s">
        <v>50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x14ac:dyDescent="0.3">
      <c r="A56" s="7" t="s">
        <v>51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x14ac:dyDescent="0.3">
      <c r="A57" s="8" t="s">
        <v>52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x14ac:dyDescent="0.3">
      <c r="A58" s="8" t="s">
        <v>53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x14ac:dyDescent="0.3">
      <c r="A59" s="8" t="s">
        <v>54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x14ac:dyDescent="0.3">
      <c r="A60" s="8" t="s">
        <v>55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x14ac:dyDescent="0.3">
      <c r="A61" s="7" t="s">
        <v>56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</row>
    <row r="62" spans="1:7" x14ac:dyDescent="0.3">
      <c r="A62" s="11" t="s">
        <v>57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x14ac:dyDescent="0.3">
      <c r="A63" s="8" t="s">
        <v>58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x14ac:dyDescent="0.3">
      <c r="A64" s="7" t="s">
        <v>59</v>
      </c>
      <c r="B64" s="23">
        <v>0</v>
      </c>
      <c r="C64" s="25">
        <v>189739902.09</v>
      </c>
      <c r="D64" s="25">
        <v>189739902.09</v>
      </c>
      <c r="E64" s="25">
        <v>169885352.86000001</v>
      </c>
      <c r="F64" s="25">
        <v>169885352.86000001</v>
      </c>
      <c r="G64" s="25">
        <f>F64-B64</f>
        <v>169885352.86000001</v>
      </c>
    </row>
    <row r="65" spans="1:7" x14ac:dyDescent="0.3">
      <c r="A65" s="7" t="s">
        <v>60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x14ac:dyDescent="0.3">
      <c r="A66" s="9"/>
      <c r="B66" s="27">
        <v>0</v>
      </c>
      <c r="C66" s="27"/>
      <c r="D66" s="27"/>
      <c r="E66" s="27"/>
      <c r="F66" s="27"/>
      <c r="G66" s="27"/>
    </row>
    <row r="67" spans="1:7" x14ac:dyDescent="0.3">
      <c r="A67" s="10" t="s">
        <v>61</v>
      </c>
      <c r="B67" s="25">
        <v>0</v>
      </c>
      <c r="C67" s="25">
        <f>C47+C56+C61+C64</f>
        <v>189739902.09</v>
      </c>
      <c r="D67" s="25">
        <f t="shared" ref="D67:G67" si="1">D47+D56+D61+D64</f>
        <v>189739902.09</v>
      </c>
      <c r="E67" s="25">
        <f t="shared" si="1"/>
        <v>169885352.86000001</v>
      </c>
      <c r="F67" s="25">
        <f t="shared" si="1"/>
        <v>169885352.86000001</v>
      </c>
      <c r="G67" s="25">
        <f t="shared" si="1"/>
        <v>169885352.86000001</v>
      </c>
    </row>
    <row r="68" spans="1:7" x14ac:dyDescent="0.3">
      <c r="A68" s="9"/>
      <c r="B68" s="27">
        <v>0</v>
      </c>
      <c r="C68" s="27"/>
      <c r="D68" s="27"/>
      <c r="E68" s="27"/>
      <c r="F68" s="27"/>
      <c r="G68" s="27"/>
    </row>
    <row r="69" spans="1:7" x14ac:dyDescent="0.3">
      <c r="A69" s="10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x14ac:dyDescent="0.3">
      <c r="A70" s="12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x14ac:dyDescent="0.3">
      <c r="A71" s="9"/>
      <c r="B71" s="27"/>
      <c r="C71" s="27"/>
      <c r="D71" s="27"/>
      <c r="E71" s="27"/>
      <c r="F71" s="27"/>
      <c r="G71" s="27"/>
    </row>
    <row r="72" spans="1:7" x14ac:dyDescent="0.3">
      <c r="A72" s="10" t="s">
        <v>64</v>
      </c>
      <c r="B72" s="25">
        <f>B43+B67+B69</f>
        <v>125399372.84999999</v>
      </c>
      <c r="C72" s="25">
        <f>C43+C67+C69</f>
        <v>325368074.27999997</v>
      </c>
      <c r="D72" s="25">
        <f t="shared" ref="D72:F72" si="2">D43+D67+D69</f>
        <v>450767447.13</v>
      </c>
      <c r="E72" s="25">
        <f t="shared" si="2"/>
        <v>423918638</v>
      </c>
      <c r="F72" s="25">
        <f t="shared" si="2"/>
        <v>423918638</v>
      </c>
      <c r="G72" s="25">
        <f>G43+G67+G69</f>
        <v>298519265.14999998</v>
      </c>
    </row>
    <row r="73" spans="1:7" x14ac:dyDescent="0.3">
      <c r="A73" s="9"/>
      <c r="B73" s="27"/>
      <c r="C73" s="27"/>
      <c r="D73" s="27"/>
      <c r="E73" s="27"/>
      <c r="F73" s="27"/>
      <c r="G73" s="27"/>
    </row>
    <row r="74" spans="1:7" x14ac:dyDescent="0.3">
      <c r="A74" s="13" t="s">
        <v>65</v>
      </c>
      <c r="B74" s="27"/>
      <c r="C74" s="27"/>
      <c r="D74" s="27"/>
      <c r="E74" s="27"/>
      <c r="F74" s="27"/>
      <c r="G74" s="27"/>
    </row>
    <row r="75" spans="1:7" ht="40.5" x14ac:dyDescent="0.3">
      <c r="A75" s="14" t="s">
        <v>66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40.5" x14ac:dyDescent="0.3">
      <c r="A76" s="14" t="s">
        <v>67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x14ac:dyDescent="0.3">
      <c r="A77" s="15" t="s">
        <v>68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x14ac:dyDescent="0.3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42:G45 B71:G74 B66:G68 B36:G36 C64:G6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2026-01-23T03:44:16Z</dcterms:modified>
</cp:coreProperties>
</file>