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MIRIAM\Documents\2025\REPORTES LDF\3er. trimestre\"/>
    </mc:Choice>
  </mc:AlternateContent>
  <bookViews>
    <workbookView xWindow="0" yWindow="0" windowWidth="28800" windowHeight="1233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46" i="8" l="1"/>
  <c r="H56" i="8"/>
  <c r="D80" i="8" l="1"/>
  <c r="H58" i="8" l="1"/>
  <c r="C80" i="8"/>
  <c r="G80" i="8" l="1"/>
  <c r="F80" i="8"/>
  <c r="E80" i="8"/>
  <c r="H78" i="8"/>
  <c r="H77" i="8"/>
  <c r="H76" i="8"/>
  <c r="H75" i="8"/>
  <c r="H73" i="8"/>
  <c r="H64" i="8" s="1"/>
  <c r="H72" i="8"/>
  <c r="H71" i="8"/>
  <c r="H70" i="8"/>
  <c r="H69" i="8"/>
  <c r="H68" i="8"/>
  <c r="H67" i="8"/>
  <c r="H66" i="8"/>
  <c r="H65" i="8"/>
  <c r="H63" i="8"/>
  <c r="H62" i="8"/>
  <c r="H61" i="8"/>
  <c r="H60" i="8"/>
  <c r="H59" i="8"/>
  <c r="H57" i="8"/>
  <c r="H55" i="8"/>
  <c r="H54" i="8"/>
  <c r="H53" i="8"/>
  <c r="H52" i="8"/>
  <c r="H51" i="8"/>
  <c r="H50" i="8"/>
  <c r="H49" i="8"/>
  <c r="H48" i="8"/>
  <c r="H44" i="8"/>
  <c r="H43" i="8"/>
  <c r="H21" i="8"/>
  <c r="H20" i="8"/>
  <c r="H19" i="8"/>
  <c r="H18" i="8"/>
  <c r="H17" i="8"/>
  <c r="H16" i="8"/>
  <c r="H15" i="8"/>
  <c r="H14" i="8"/>
  <c r="H80" i="8" l="1"/>
  <c r="H74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<sst xmlns="http://schemas.openxmlformats.org/spreadsheetml/2006/main" count="81" uniqueCount="51">
  <si>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</si>
  <si>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</si>
  <si>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</si>
  <si>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</si>
  <si>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</si>
  <si>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</si>
  <si>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</si>
  <si>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</si>
  <si>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</si>
  <si>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</si>
  <si>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</si>
  <si>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</si>
  <si>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</si>
  <si>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</si>
  <si>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</si>
  <si>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</si>
  <si>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</si>
  <si>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</si>
  <si>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</si>
  <si>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</si>
  <si>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</si>
  <si>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</si>
  <si>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</si>
  <si>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</si>
  <si>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</si>
  <si>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</si>
  <si>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</si>
  <si>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</si>
  <si>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</si>
  <si>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</si>
  <si>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</si>
  <si>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</si>
  <si>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</si>
  <si>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</si>
  <si>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</si>
  <si>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</si>
  <si>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</si>
  <si>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</si>
  <si>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</si>
  <si>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</si>
  <si>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</si>
  <si>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</si>
  <si>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</si>
  <si>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</si>
  <si>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</si>
  <si>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</si>
  <si>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</si>
  <si>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</si>
  <si>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</si>
  <si>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VIVIENDA BIENESTAR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</si>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</sst>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0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1546411</xdr:colOff>
      <xdr:row>0</xdr:row>
      <xdr:rowOff>78441</xdr:rowOff>
    </xdr:from>
    <xdr:to>
      <xdr:col>7</xdr:col>
      <xdr:colOff>1839542</xdr:colOff>
      <xdr:row>2</xdr:row>
      <xdr:rowOff>180895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6326970" y="78441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1"/>
  <sheetViews>
    <sheetView tabSelected="1" zoomScale="85" zoomScaleNormal="85" workbookViewId="0">
      <selection activeCell="H80" sqref="H80"/>
    </sheetView>
  </sheetViews>
  <sheetFormatPr baseColWidth="10" defaultRowHeight="20.25"/>
  <cols>
    <col min="1" max="1" width="2.7109375" style="3" customWidth="1"/>
    <col min="2" max="2" width="104.7109375" style="3" customWidth="1"/>
    <col min="3" max="8" width="28.5703125" style="3" customWidth="1"/>
    <col min="9" max="9" width="11.42578125" style="3"/>
    <col min="10" max="10" width="22" style="3" bestFit="1" customWidth="1"/>
    <col min="11" max="11" width="11.42578125" style="3"/>
    <col min="12" max="12" width="18" style="3" bestFit="1" customWidth="1"/>
    <col min="13" max="16384" width="11.42578125" style="3"/>
  </cols>
  <sheetData>
    <row r="1" spans="1:8">
      <c r="A1" s="3" t="s">
        <v>1</v>
      </c>
    </row>
    <row r="2" spans="1:8" s="6" customFormat="1">
      <c r="B2" s="1"/>
      <c r="C2" s="1"/>
      <c r="D2" s="1"/>
      <c r="E2" s="1"/>
      <c r="F2" s="1"/>
      <c r="G2" s="1"/>
      <c r="H2" s="19"/>
    </row>
    <row r="4" spans="1:8">
      <c r="B4" s="23" t="s">
        <v>49</v>
      </c>
      <c r="C4" s="24"/>
      <c r="D4" s="24"/>
      <c r="E4" s="24"/>
      <c r="F4" s="24"/>
      <c r="G4" s="24"/>
      <c r="H4" s="25"/>
    </row>
    <row r="5" spans="1:8">
      <c r="B5" s="26" t="s">
        <v>2</v>
      </c>
      <c r="C5" s="27"/>
      <c r="D5" s="27"/>
      <c r="E5" s="27"/>
      <c r="F5" s="27"/>
      <c r="G5" s="27"/>
      <c r="H5" s="28"/>
    </row>
    <row r="6" spans="1:8">
      <c r="B6" s="26" t="s">
        <v>10</v>
      </c>
      <c r="C6" s="27"/>
      <c r="D6" s="27"/>
      <c r="E6" s="27"/>
      <c r="F6" s="27"/>
      <c r="G6" s="27"/>
      <c r="H6" s="28"/>
    </row>
    <row r="7" spans="1:8">
      <c r="B7" s="29" t="s">
        <v>50</v>
      </c>
      <c r="C7" s="29"/>
      <c r="D7" s="29"/>
      <c r="E7" s="29"/>
      <c r="F7" s="29"/>
      <c r="G7" s="29"/>
      <c r="H7" s="29"/>
    </row>
    <row r="8" spans="1:8">
      <c r="B8" s="30" t="s">
        <v>0</v>
      </c>
      <c r="C8" s="31"/>
      <c r="D8" s="31"/>
      <c r="E8" s="31"/>
      <c r="F8" s="31"/>
      <c r="G8" s="31"/>
      <c r="H8" s="32"/>
    </row>
    <row r="9" spans="1:8">
      <c r="B9" s="21" t="s">
        <v>3</v>
      </c>
      <c r="C9" s="22" t="s">
        <v>47</v>
      </c>
      <c r="D9" s="22"/>
      <c r="E9" s="22"/>
      <c r="F9" s="22"/>
      <c r="G9" s="22"/>
      <c r="H9" s="21" t="s">
        <v>4</v>
      </c>
    </row>
    <row r="10" spans="1:8" ht="40.5">
      <c r="B10" s="21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1"/>
    </row>
    <row r="11" spans="1:8">
      <c r="B11" s="4"/>
      <c r="C11" s="4"/>
      <c r="D11" s="4"/>
      <c r="E11" s="4"/>
      <c r="F11" s="4"/>
      <c r="G11" s="4"/>
      <c r="H11" s="4"/>
    </row>
    <row r="12" spans="1:8">
      <c r="B12" s="7" t="s">
        <v>11</v>
      </c>
      <c r="C12" s="11">
        <v>125399372.84999999</v>
      </c>
      <c r="D12" s="11">
        <v>54908917.159999996</v>
      </c>
      <c r="E12" s="11">
        <v>180308290.00999999</v>
      </c>
      <c r="F12" s="11">
        <v>105893727.98999999</v>
      </c>
      <c r="G12" s="11">
        <v>91236488.170000002</v>
      </c>
      <c r="H12" s="12">
        <v>74414562.019999996</v>
      </c>
    </row>
    <row r="13" spans="1:8">
      <c r="B13" s="7" t="s">
        <v>12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2">
        <v>0</v>
      </c>
    </row>
    <row r="14" spans="1:8">
      <c r="B14" s="18" t="s">
        <v>13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3">
        <f>E14-F14</f>
        <v>0</v>
      </c>
    </row>
    <row r="15" spans="1:8">
      <c r="B15" s="18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 t="shared" ref="H15:H21" si="0">E15-F15</f>
        <v>0</v>
      </c>
    </row>
    <row r="16" spans="1:8">
      <c r="B16" s="18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</row>
    <row r="17" spans="2:8">
      <c r="B17" s="18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f t="shared" si="0"/>
        <v>0</v>
      </c>
    </row>
    <row r="18" spans="2:8">
      <c r="B18" s="18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</row>
    <row r="19" spans="2:8">
      <c r="B19" s="18" t="s">
        <v>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</row>
    <row r="20" spans="2:8">
      <c r="B20" s="18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</row>
    <row r="21" spans="2:8">
      <c r="B21" s="18" t="s">
        <v>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</row>
    <row r="22" spans="2:8">
      <c r="B22" s="7" t="s">
        <v>21</v>
      </c>
      <c r="C22" s="11">
        <v>125399372.84999999</v>
      </c>
      <c r="D22" s="11">
        <v>54908917.159999996</v>
      </c>
      <c r="E22" s="11">
        <v>180308290.00999999</v>
      </c>
      <c r="F22" s="11">
        <v>105893727.98999999</v>
      </c>
      <c r="G22" s="11">
        <v>91236488.170000002</v>
      </c>
      <c r="H22" s="12">
        <v>74414562.019999996</v>
      </c>
    </row>
    <row r="23" spans="2:8">
      <c r="B23" s="18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2:8">
      <c r="B24" s="18" t="s">
        <v>23</v>
      </c>
      <c r="C24" s="20">
        <v>125399372.84999999</v>
      </c>
      <c r="D24" s="20">
        <v>54908917.159999996</v>
      </c>
      <c r="E24" s="20">
        <v>180308290.00999999</v>
      </c>
      <c r="F24" s="20">
        <v>105893727.98999999</v>
      </c>
      <c r="G24" s="20">
        <v>91236488.170000002</v>
      </c>
      <c r="H24" s="13">
        <v>74414562.019999996</v>
      </c>
    </row>
    <row r="25" spans="2:8">
      <c r="B25" s="18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2:8">
      <c r="B26" s="18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2:8">
      <c r="B27" s="18" t="s">
        <v>26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2:8">
      <c r="B28" s="18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2:8">
      <c r="B29" s="18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2:8">
      <c r="B30" s="7" t="s">
        <v>29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2">
        <v>0</v>
      </c>
    </row>
    <row r="31" spans="2:8">
      <c r="B31" s="16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2:8">
      <c r="B32" s="18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2:8">
      <c r="B33" s="18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2:8">
      <c r="B34" s="18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2:8">
      <c r="B35" s="18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2:8">
      <c r="B36" s="18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2:8">
      <c r="B37" s="18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2:8">
      <c r="B38" s="18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2:8">
      <c r="B39" s="18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2:8">
      <c r="B40" s="7" t="s">
        <v>39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v>0</v>
      </c>
    </row>
    <row r="41" spans="2:8">
      <c r="B41" s="16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2:8" ht="40.5">
      <c r="B42" s="16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2:8">
      <c r="B43" s="16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>
      <c r="B44" s="16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>
      <c r="B45" s="9"/>
      <c r="C45" s="13"/>
      <c r="D45" s="13"/>
      <c r="E45" s="13"/>
      <c r="F45" s="13"/>
      <c r="G45" s="13"/>
      <c r="H45" s="13"/>
    </row>
    <row r="46" spans="2:8">
      <c r="B46" s="7" t="s">
        <v>44</v>
      </c>
      <c r="C46" s="12">
        <v>0</v>
      </c>
      <c r="D46" s="11">
        <v>188403674.00999999</v>
      </c>
      <c r="E46" s="11">
        <v>188403674.00999999</v>
      </c>
      <c r="F46" s="11">
        <v>38030105.280000001</v>
      </c>
      <c r="G46" s="11">
        <v>32760499.670000002</v>
      </c>
      <c r="H46" s="12">
        <f>E46-F46</f>
        <v>150373568.72999999</v>
      </c>
    </row>
    <row r="47" spans="2:8">
      <c r="B47" s="7" t="s">
        <v>45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</row>
    <row r="48" spans="2:8">
      <c r="B48" s="16" t="s">
        <v>13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3">
        <f>E48-F48</f>
        <v>0</v>
      </c>
    </row>
    <row r="49" spans="2:8">
      <c r="B49" s="16" t="s">
        <v>14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3">
        <f t="shared" ref="H49:H55" si="1">E49-F49</f>
        <v>0</v>
      </c>
    </row>
    <row r="50" spans="2:8">
      <c r="B50" s="16" t="s">
        <v>15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3">
        <f t="shared" si="1"/>
        <v>0</v>
      </c>
    </row>
    <row r="51" spans="2:8">
      <c r="B51" s="16" t="s">
        <v>16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3">
        <f t="shared" si="1"/>
        <v>0</v>
      </c>
    </row>
    <row r="52" spans="2:8">
      <c r="B52" s="16" t="s">
        <v>17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3">
        <f t="shared" si="1"/>
        <v>0</v>
      </c>
    </row>
    <row r="53" spans="2:8">
      <c r="B53" s="16" t="s">
        <v>18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3">
        <f t="shared" si="1"/>
        <v>0</v>
      </c>
    </row>
    <row r="54" spans="2:8">
      <c r="B54" s="16" t="s">
        <v>19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3">
        <f t="shared" si="1"/>
        <v>0</v>
      </c>
    </row>
    <row r="55" spans="2:8">
      <c r="B55" s="16" t="s">
        <v>20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3">
        <f t="shared" si="1"/>
        <v>0</v>
      </c>
    </row>
    <row r="56" spans="2:8">
      <c r="B56" s="7" t="s">
        <v>21</v>
      </c>
      <c r="C56" s="11">
        <v>0</v>
      </c>
      <c r="D56" s="11">
        <v>188403674.00999999</v>
      </c>
      <c r="E56" s="11">
        <v>188403674.00999999</v>
      </c>
      <c r="F56" s="11">
        <v>38030105.280000001</v>
      </c>
      <c r="G56" s="11">
        <v>32760499.670000002</v>
      </c>
      <c r="H56" s="12">
        <f>E56-F56</f>
        <v>150373568.72999999</v>
      </c>
    </row>
    <row r="57" spans="2:8">
      <c r="B57" s="16" t="s">
        <v>22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3">
        <f>E57-F57</f>
        <v>0</v>
      </c>
    </row>
    <row r="58" spans="2:8">
      <c r="B58" s="16" t="s">
        <v>23</v>
      </c>
      <c r="C58" s="11">
        <v>0</v>
      </c>
      <c r="D58" s="20">
        <v>188403674.00999999</v>
      </c>
      <c r="E58" s="20">
        <v>188403674.00999999</v>
      </c>
      <c r="F58" s="20">
        <v>38030105.280000001</v>
      </c>
      <c r="G58" s="20">
        <v>32760499.670000002</v>
      </c>
      <c r="H58" s="13">
        <f>E58-F58</f>
        <v>150373568.72999999</v>
      </c>
    </row>
    <row r="59" spans="2:8">
      <c r="B59" s="16" t="s">
        <v>24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3">
        <f t="shared" ref="H59:H63" si="2">E59-F59</f>
        <v>0</v>
      </c>
    </row>
    <row r="60" spans="2:8">
      <c r="B60" s="17" t="s">
        <v>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3">
        <f t="shared" si="2"/>
        <v>0</v>
      </c>
    </row>
    <row r="61" spans="2:8">
      <c r="B61" s="16" t="s">
        <v>26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3">
        <f t="shared" si="2"/>
        <v>0</v>
      </c>
    </row>
    <row r="62" spans="2:8">
      <c r="B62" s="16" t="s">
        <v>27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3">
        <f t="shared" si="2"/>
        <v>0</v>
      </c>
    </row>
    <row r="63" spans="2:8">
      <c r="B63" s="16" t="s">
        <v>28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3">
        <f t="shared" si="2"/>
        <v>0</v>
      </c>
    </row>
    <row r="64" spans="2:8">
      <c r="B64" s="7" t="s">
        <v>29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f t="shared" ref="H64" si="3">SUM(H65:H73)</f>
        <v>0</v>
      </c>
    </row>
    <row r="65" spans="2:8">
      <c r="B65" s="16" t="s">
        <v>30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3">
        <f>E65-F65</f>
        <v>0</v>
      </c>
    </row>
    <row r="66" spans="2:8">
      <c r="B66" s="16" t="s">
        <v>31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3">
        <f t="shared" ref="H66:H73" si="4">E66-F66</f>
        <v>0</v>
      </c>
    </row>
    <row r="67" spans="2:8">
      <c r="B67" s="16" t="s">
        <v>32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3">
        <f t="shared" si="4"/>
        <v>0</v>
      </c>
    </row>
    <row r="68" spans="2:8">
      <c r="B68" s="16" t="s">
        <v>33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3">
        <f t="shared" si="4"/>
        <v>0</v>
      </c>
    </row>
    <row r="69" spans="2:8">
      <c r="B69" s="16" t="s">
        <v>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3">
        <f t="shared" si="4"/>
        <v>0</v>
      </c>
    </row>
    <row r="70" spans="2:8">
      <c r="B70" s="16" t="s">
        <v>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3">
        <f t="shared" si="4"/>
        <v>0</v>
      </c>
    </row>
    <row r="71" spans="2:8">
      <c r="B71" s="16" t="s">
        <v>36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3">
        <f t="shared" si="4"/>
        <v>0</v>
      </c>
    </row>
    <row r="72" spans="2:8">
      <c r="B72" s="16" t="s">
        <v>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3">
        <f t="shared" si="4"/>
        <v>0</v>
      </c>
    </row>
    <row r="73" spans="2:8">
      <c r="B73" s="16" t="s">
        <v>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3">
        <f t="shared" si="4"/>
        <v>0</v>
      </c>
    </row>
    <row r="74" spans="2:8">
      <c r="B74" s="7" t="s">
        <v>46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f t="shared" ref="H74" si="5">SUM(H75:H78)</f>
        <v>0</v>
      </c>
    </row>
    <row r="75" spans="2:8">
      <c r="B75" s="16" t="s">
        <v>40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3">
        <f>E75-F75</f>
        <v>0</v>
      </c>
    </row>
    <row r="76" spans="2:8" ht="40.5">
      <c r="B76" s="16" t="s">
        <v>41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3">
        <f>E76-F76</f>
        <v>0</v>
      </c>
    </row>
    <row r="77" spans="2:8">
      <c r="B77" s="16" t="s">
        <v>42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3">
        <f>E77-F77</f>
        <v>0</v>
      </c>
    </row>
    <row r="78" spans="2:8">
      <c r="B78" s="16" t="s">
        <v>43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3">
        <f>E78-F78</f>
        <v>0</v>
      </c>
    </row>
    <row r="79" spans="2:8">
      <c r="B79" s="10"/>
      <c r="C79" s="14"/>
      <c r="D79" s="14"/>
      <c r="E79" s="14"/>
      <c r="F79" s="14"/>
      <c r="G79" s="14"/>
      <c r="H79" s="14"/>
    </row>
    <row r="80" spans="2:8">
      <c r="B80" s="8" t="s">
        <v>9</v>
      </c>
      <c r="C80" s="12">
        <f>C46+C12</f>
        <v>125399372.84999999</v>
      </c>
      <c r="D80" s="12">
        <f>D46+D12</f>
        <v>243312591.16999999</v>
      </c>
      <c r="E80" s="12">
        <f t="shared" ref="E80:H80" si="6">E46+E12</f>
        <v>368711964.01999998</v>
      </c>
      <c r="F80" s="12">
        <f t="shared" si="6"/>
        <v>143923833.26999998</v>
      </c>
      <c r="G80" s="12">
        <f t="shared" si="6"/>
        <v>123996987.84</v>
      </c>
      <c r="H80" s="12">
        <f t="shared" si="6"/>
        <v>224788130.75</v>
      </c>
    </row>
    <row r="81" spans="2:8">
      <c r="B81" s="5"/>
      <c r="C81" s="15"/>
      <c r="D81" s="15"/>
      <c r="E81" s="15"/>
      <c r="F81" s="15"/>
      <c r="G81" s="15"/>
      <c r="H81" s="1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2023-03-07T21:44:19Z</cp:lastPrinted>
  <dcterms:created xsi:type="dcterms:W3CDTF">2018-07-04T15:46:54Z</dcterms:created>
  <dcterms:modified xsi:type="dcterms:W3CDTF">2025-10-06T21:09:51Z</dcterms:modified>
</cp:coreProperties>
</file>