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5\SEGUNDO INFORME DE AVANCE DE GESTION ENE-JUN 2025\DISCIPLINA FINANCIERA\"/>
    </mc:Choice>
  </mc:AlternateContent>
  <bookViews>
    <workbookView xWindow="-120" yWindow="-120" windowWidth="24240" windowHeight="1314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H22" i="9"/>
  <c r="H21" i="9"/>
  <c r="H19" i="9" s="1"/>
  <c r="H20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H14" i="9"/>
  <c r="H13" i="9"/>
  <c r="H31" i="9" l="1"/>
  <c r="D24" i="9"/>
  <c r="C12" i="9"/>
  <c r="C36" i="9" s="1"/>
  <c r="H27" i="9"/>
  <c r="E12" i="9"/>
  <c r="E36" i="9" s="1"/>
  <c r="F12" i="9"/>
  <c r="G12" i="9"/>
  <c r="G36" i="9" s="1"/>
  <c r="H24" i="9"/>
  <c r="H15" i="9"/>
  <c r="H12" i="9" s="1"/>
  <c r="D12" i="9"/>
  <c r="D36" i="9" s="1"/>
  <c r="F24" i="9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<sst xmlns="http://schemas.openxmlformats.org/spreadsheetml/2006/main" count="37" uniqueCount="27">
  <si>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</si>
  <si>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</si>
  <si>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</si>
  <si>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</si>
  <si>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</si>
  <si>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</si>
  <si>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</si>
  <si>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</si>
  <si>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</si>
  <si>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</si>
  <si>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</si>
  <si>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</si>
  <si>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</si>
  <si>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</si>
  <si>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</si>
  <si>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</si>
  <si>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</si>
  <si>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</si>
  <si>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</si>
  <si>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</si>
  <si>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</si>
  <si>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</si>
  <si>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</si>
  <si>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</si>
  <si>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</si>
  <si>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VIVIENDA BIENESTAR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</si>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</sst>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43" fontId="0" fillId="0" borderId="0" xfId="11" applyFont="1"/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3" fontId="6" fillId="0" borderId="10" xfId="0" applyNumberFormat="1" applyFont="1" applyFill="1" applyBorder="1" applyAlignment="1" applyProtection="1">
      <alignment horizontal="right" vertical="center"/>
      <protection locked="0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xmlns="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1285875</xdr:colOff>
      <xdr:row>1</xdr:row>
      <xdr:rowOff>57150</xdr:rowOff>
    </xdr:from>
    <xdr:to>
      <xdr:col>7</xdr:col>
      <xdr:colOff>1550431</xdr:colOff>
      <xdr:row>1</xdr:row>
      <xdr:rowOff>764722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3487400" y="285750"/>
          <a:ext cx="1826656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7"/>
  <sheetViews>
    <sheetView tabSelected="1" topLeftCell="C1" zoomScale="85" zoomScaleNormal="85" workbookViewId="0">
      <selection activeCell="E15" sqref="E15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11" customFormat="1" ht="61.15" customHeight="1" x14ac:dyDescent="0.35">
      <c r="B2" s="23"/>
      <c r="C2" s="23"/>
      <c r="D2" s="23"/>
      <c r="E2" s="23"/>
      <c r="F2" s="12"/>
      <c r="G2" s="12"/>
      <c r="H2" s="19"/>
    </row>
    <row r="4" spans="1:8" x14ac:dyDescent="0.35">
      <c r="B4" s="24" t="s">
        <v>25</v>
      </c>
      <c r="C4" s="25"/>
      <c r="D4" s="25"/>
      <c r="E4" s="25"/>
      <c r="F4" s="25"/>
      <c r="G4" s="25"/>
      <c r="H4" s="26"/>
    </row>
    <row r="5" spans="1:8" x14ac:dyDescent="0.35">
      <c r="B5" s="27" t="s">
        <v>2</v>
      </c>
      <c r="C5" s="28"/>
      <c r="D5" s="28"/>
      <c r="E5" s="28"/>
      <c r="F5" s="28"/>
      <c r="G5" s="28"/>
      <c r="H5" s="29"/>
    </row>
    <row r="6" spans="1:8" x14ac:dyDescent="0.35">
      <c r="B6" s="30" t="s">
        <v>9</v>
      </c>
      <c r="C6" s="31"/>
      <c r="D6" s="31"/>
      <c r="E6" s="31"/>
      <c r="F6" s="31"/>
      <c r="G6" s="31"/>
      <c r="H6" s="32"/>
    </row>
    <row r="7" spans="1:8" x14ac:dyDescent="0.35">
      <c r="B7" s="33" t="s">
        <v>26</v>
      </c>
      <c r="C7" s="33"/>
      <c r="D7" s="33"/>
      <c r="E7" s="33"/>
      <c r="F7" s="33"/>
      <c r="G7" s="33"/>
      <c r="H7" s="33"/>
    </row>
    <row r="8" spans="1:8" x14ac:dyDescent="0.35">
      <c r="B8" s="34" t="s">
        <v>0</v>
      </c>
      <c r="C8" s="35"/>
      <c r="D8" s="35"/>
      <c r="E8" s="35"/>
      <c r="F8" s="35"/>
      <c r="G8" s="35"/>
      <c r="H8" s="36"/>
    </row>
    <row r="9" spans="1:8" ht="14.45" customHeight="1" x14ac:dyDescent="0.35">
      <c r="B9" s="21" t="s">
        <v>3</v>
      </c>
      <c r="C9" s="22" t="s">
        <v>23</v>
      </c>
      <c r="D9" s="22"/>
      <c r="E9" s="22"/>
      <c r="F9" s="22"/>
      <c r="G9" s="22"/>
      <c r="H9" s="21" t="s">
        <v>4</v>
      </c>
    </row>
    <row r="10" spans="1:8" ht="36" x14ac:dyDescent="0.35">
      <c r="B10" s="21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1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s="10" customFormat="1" x14ac:dyDescent="0.35">
      <c r="B12" s="4" t="s">
        <v>10</v>
      </c>
      <c r="C12" s="13">
        <f t="shared" ref="C12:H12" si="0">SUM(C13,C14,C15,C18,C19,C22)</f>
        <v>120718002.11</v>
      </c>
      <c r="D12" s="13">
        <f t="shared" si="0"/>
        <v>2388178.02</v>
      </c>
      <c r="E12" s="13">
        <f t="shared" si="0"/>
        <v>123106180.13</v>
      </c>
      <c r="F12" s="13">
        <f t="shared" si="0"/>
        <v>59449466.020000003</v>
      </c>
      <c r="G12" s="13">
        <f t="shared" si="0"/>
        <v>49371372.240000002</v>
      </c>
      <c r="H12" s="13">
        <f t="shared" si="0"/>
        <v>63656714.109999992</v>
      </c>
    </row>
    <row r="13" spans="1:8" s="10" customFormat="1" x14ac:dyDescent="0.35">
      <c r="B13" s="6" t="s">
        <v>11</v>
      </c>
      <c r="C13" s="14">
        <v>120718002.11</v>
      </c>
      <c r="D13" s="20">
        <v>2388178.02</v>
      </c>
      <c r="E13" s="37">
        <v>123106180.13</v>
      </c>
      <c r="F13" s="14">
        <v>59449466.020000003</v>
      </c>
      <c r="G13" s="14">
        <v>49371372.240000002</v>
      </c>
      <c r="H13" s="14">
        <f>E13-F13</f>
        <v>63656714.109999992</v>
      </c>
    </row>
    <row r="14" spans="1:8" s="10" customFormat="1" x14ac:dyDescent="0.35">
      <c r="B14" s="6" t="s">
        <v>12</v>
      </c>
      <c r="C14" s="14"/>
      <c r="D14" s="14"/>
      <c r="E14" s="14"/>
      <c r="F14" s="14"/>
      <c r="G14" s="14"/>
      <c r="H14" s="14">
        <f>E14-F14</f>
        <v>0</v>
      </c>
    </row>
    <row r="15" spans="1:8" s="10" customFormat="1" x14ac:dyDescent="0.3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s="10" customFormat="1" x14ac:dyDescent="0.35">
      <c r="B16" s="18" t="s">
        <v>14</v>
      </c>
      <c r="C16" s="14"/>
      <c r="D16" s="14"/>
      <c r="E16" s="14"/>
      <c r="F16" s="14"/>
      <c r="G16" s="14"/>
      <c r="H16" s="14">
        <f>E16-F16</f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36" x14ac:dyDescent="0.3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3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 x14ac:dyDescent="0.35">
      <c r="B25" s="6" t="s">
        <v>11</v>
      </c>
      <c r="C25" s="14"/>
      <c r="D25" s="14"/>
      <c r="E25" s="14"/>
      <c r="F25" s="14"/>
      <c r="G25" s="14"/>
      <c r="H25" s="14">
        <f>E25-F25</f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3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36" x14ac:dyDescent="0.3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 t="shared" ref="C36:H36" si="6">C24+C12</f>
        <v>120718002.11</v>
      </c>
      <c r="D36" s="13">
        <f t="shared" si="6"/>
        <v>2388178.02</v>
      </c>
      <c r="E36" s="13">
        <f t="shared" si="6"/>
        <v>123106180.13</v>
      </c>
      <c r="F36" s="13">
        <f t="shared" si="6"/>
        <v>59449466.020000003</v>
      </c>
      <c r="G36" s="13">
        <f t="shared" si="6"/>
        <v>49371372.240000002</v>
      </c>
      <c r="H36" s="13">
        <f t="shared" si="6"/>
        <v>63656714.109999992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3 H14 C19:H19 H16:H18 C23:H24 H20:H22 C27:H27 H25:H26 C31:H31 H28:H30 C35:H36 H32:H34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2025-07-14T20:19:59Z</dcterms:modified>
</cp:coreProperties>
</file>