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5\SEGUNDO INFORME DE AVANCE DE GESTION ENE-JUN 2025\DISCIPLINA FINANCIERA\"/>
    </mc:Choice>
  </mc:AlternateContent>
  <bookViews>
    <workbookView xWindow="-120" yWindow="-120" windowWidth="24240" windowHeight="1314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4" l="1"/>
  <c r="G22" i="4"/>
  <c r="D22" i="4"/>
  <c r="C22" i="4"/>
  <c r="F20" i="4"/>
  <c r="B22" i="4" l="1"/>
  <c r="F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<sst xmlns="http://schemas.openxmlformats.org/spreadsheetml/2006/main" count="45" uniqueCount="43">
  <si>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</si>
  <si>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</si>
  <si>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</si>
  <si>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</si>
  <si>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</si>
  <si>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</si>
  <si>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</si>
  <si>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</si>
  <si>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</si>
  <si>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</si>
  <si>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</si>
  <si>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</si>
  <si>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</si>
  <si>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</si>
  <si>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</si>
  <si>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</si>
  <si>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</si>
  <si>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</si>
  <si>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</si>
  <si>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</si>
  <si>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</si>
  <si>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</si>
  <si>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</si>
  <si>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</si>
  <si>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</si>
  <si>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</si>
  <si>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</si>
  <si>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</si>
  <si>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</si>
  <si>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</si>
  <si>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</si>
  <si>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</si>
  <si>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</si>
  <si>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</si>
  <si>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</si>
  <si>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</si>
  <si>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</si>
  <si>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</si>
  <si>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</si>
  <si>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</si>
  <si>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VIVIENDA BIENESTAR</t>
  </si>
  <si>
    <t>Del 1 de enero al 30 de junio de 2025</t>
  </si>
  <si>
    <r>
      <t>Saldo al 31 de diciembre de 2024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</si>
</sst>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  <font>
      <sz val="11"/>
      <color rgb="FF000000"/>
      <name val="Calibri"/>
      <family val="2"/>
    </font>
    <font>
      <b/>
      <sz val="16"/>
      <color rgb="FF000000"/>
      <name val="Montserrat Medium"/>
    </font>
    <font>
      <sz val="16"/>
      <color rgb="FF0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8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3" fontId="16" fillId="0" borderId="13" xfId="11" applyNumberFormat="1" applyFont="1" applyFill="1" applyBorder="1"/>
    <xf numFmtId="3" fontId="16" fillId="0" borderId="13" xfId="11" applyNumberFormat="1" applyFont="1" applyBorder="1" applyAlignment="1">
      <alignment vertical="center"/>
    </xf>
    <xf numFmtId="3" fontId="16" fillId="0" borderId="13" xfId="11" applyNumberFormat="1" applyFont="1" applyFill="1" applyBorder="1" applyAlignment="1">
      <alignment vertical="center"/>
    </xf>
    <xf numFmtId="3" fontId="17" fillId="0" borderId="13" xfId="11" applyNumberFormat="1" applyFont="1" applyBorder="1"/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Normal 3" xfId="1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3159512</xdr:colOff>
      <xdr:row>0</xdr:row>
      <xdr:rowOff>185854</xdr:rowOff>
    </xdr:from>
    <xdr:to>
      <xdr:col>7</xdr:col>
      <xdr:colOff>3117774</xdr:colOff>
      <xdr:row>2</xdr:row>
      <xdr:rowOff>46463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6693232" y="185854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E17" sqref="E17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29"/>
    </row>
    <row r="3" spans="1:8" s="11" customFormat="1" x14ac:dyDescent="0.25">
      <c r="C3" s="12"/>
      <c r="D3" s="12"/>
      <c r="E3" s="12"/>
      <c r="G3" s="35"/>
      <c r="H3" s="35"/>
    </row>
    <row r="4" spans="1:8" x14ac:dyDescent="0.45">
      <c r="A4" s="36" t="s">
        <v>40</v>
      </c>
      <c r="B4" s="37"/>
      <c r="C4" s="37"/>
      <c r="D4" s="37"/>
      <c r="E4" s="37"/>
      <c r="F4" s="37"/>
      <c r="G4" s="37"/>
      <c r="H4" s="38"/>
    </row>
    <row r="5" spans="1:8" x14ac:dyDescent="0.45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45">
      <c r="A6" s="42" t="s">
        <v>41</v>
      </c>
      <c r="B6" s="43"/>
      <c r="C6" s="43"/>
      <c r="D6" s="43"/>
      <c r="E6" s="43"/>
      <c r="F6" s="43"/>
      <c r="G6" s="43"/>
      <c r="H6" s="44"/>
    </row>
    <row r="7" spans="1:8" x14ac:dyDescent="0.45">
      <c r="A7" s="45" t="s">
        <v>0</v>
      </c>
      <c r="B7" s="46"/>
      <c r="C7" s="46"/>
      <c r="D7" s="46"/>
      <c r="E7" s="46"/>
      <c r="F7" s="46"/>
      <c r="G7" s="46"/>
      <c r="H7" s="47"/>
    </row>
    <row r="8" spans="1:8" ht="72" x14ac:dyDescent="0.45">
      <c r="A8" s="13" t="s">
        <v>2</v>
      </c>
      <c r="B8" s="14" t="s">
        <v>42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</row>
    <row r="10" spans="1:8" x14ac:dyDescent="0.45">
      <c r="A10" s="15" t="s">
        <v>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x14ac:dyDescent="0.45">
      <c r="A11" s="16" t="s">
        <v>10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8" x14ac:dyDescent="0.45">
      <c r="A12" s="17" t="s">
        <v>11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45">
      <c r="A13" s="17" t="s">
        <v>12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45">
      <c r="A14" s="17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45">
      <c r="A15" s="16" t="s">
        <v>14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45">
      <c r="A16" s="17" t="s">
        <v>15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45">
      <c r="A17" s="17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45">
      <c r="A18" s="17" t="s">
        <v>17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94371567.030000001</v>
      </c>
      <c r="C20" s="30">
        <v>202759165.65000001</v>
      </c>
      <c r="D20" s="30">
        <v>122421827.91</v>
      </c>
      <c r="E20" s="30">
        <v>0</v>
      </c>
      <c r="F20" s="32">
        <f>B20+D20-C20-E20</f>
        <v>14034229.289999992</v>
      </c>
      <c r="G20" s="30">
        <v>0</v>
      </c>
      <c r="H20" s="30">
        <v>0</v>
      </c>
    </row>
    <row r="21" spans="1:8" x14ac:dyDescent="0.45">
      <c r="A21" s="18"/>
      <c r="B21" s="19"/>
      <c r="C21" s="19"/>
      <c r="D21" s="19"/>
      <c r="E21" s="19"/>
      <c r="F21" s="19"/>
      <c r="G21" s="33"/>
      <c r="H21" s="33"/>
    </row>
    <row r="22" spans="1:8" x14ac:dyDescent="0.45">
      <c r="A22" s="15" t="s">
        <v>19</v>
      </c>
      <c r="B22" s="10">
        <f>B20</f>
        <v>94371567.030000001</v>
      </c>
      <c r="C22" s="31">
        <f t="shared" ref="C22:D22" si="0">C10+C20</f>
        <v>202759165.65000001</v>
      </c>
      <c r="D22" s="31">
        <f t="shared" si="0"/>
        <v>122421827.91</v>
      </c>
      <c r="E22" s="10">
        <v>0</v>
      </c>
      <c r="F22" s="10">
        <f t="shared" ref="F22" si="1">F20</f>
        <v>14034229.289999992</v>
      </c>
      <c r="G22" s="31">
        <f t="shared" ref="G22:H22" si="2">G10+G20</f>
        <v>0</v>
      </c>
      <c r="H22" s="31">
        <f t="shared" si="2"/>
        <v>0</v>
      </c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1:8" s="21" customFormat="1" x14ac:dyDescent="0.45">
      <c r="A25" s="20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21" customFormat="1" x14ac:dyDescent="0.45">
      <c r="A26" s="20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7" spans="1:8" s="21" customFormat="1" x14ac:dyDescent="0.45">
      <c r="A27" s="20" t="s">
        <v>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x14ac:dyDescent="0.45">
      <c r="A28" s="22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8" s="21" customFormat="1" x14ac:dyDescent="0.45">
      <c r="A30" s="20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s="21" customFormat="1" x14ac:dyDescent="0.45">
      <c r="A31" s="20" t="s">
        <v>25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s="21" customFormat="1" x14ac:dyDescent="0.45">
      <c r="A32" s="20" t="s">
        <v>26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45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4" t="s">
        <v>39</v>
      </c>
      <c r="B35" s="34"/>
      <c r="C35" s="34"/>
      <c r="D35" s="34"/>
      <c r="E35" s="34"/>
      <c r="F35" s="34"/>
      <c r="G35" s="34"/>
      <c r="H35" s="34"/>
    </row>
    <row r="36" spans="1:8" ht="12" customHeight="1" x14ac:dyDescent="0.45">
      <c r="A36" s="34"/>
      <c r="B36" s="34"/>
      <c r="C36" s="34"/>
      <c r="D36" s="34"/>
      <c r="E36" s="34"/>
      <c r="F36" s="34"/>
      <c r="G36" s="34"/>
      <c r="H36" s="34"/>
    </row>
    <row r="37" spans="1:8" ht="12" customHeight="1" x14ac:dyDescent="0.45">
      <c r="A37" s="34"/>
      <c r="B37" s="34"/>
      <c r="C37" s="34"/>
      <c r="D37" s="34"/>
      <c r="E37" s="34"/>
      <c r="F37" s="34"/>
      <c r="G37" s="34"/>
      <c r="H37" s="34"/>
    </row>
    <row r="38" spans="1:8" ht="12" customHeight="1" x14ac:dyDescent="0.45">
      <c r="A38" s="34"/>
      <c r="B38" s="34"/>
      <c r="C38" s="34"/>
      <c r="D38" s="34"/>
      <c r="E38" s="34"/>
      <c r="F38" s="34"/>
      <c r="G38" s="34"/>
      <c r="H38" s="34"/>
    </row>
    <row r="39" spans="1:8" ht="12" customHeight="1" x14ac:dyDescent="0.45">
      <c r="A39" s="34"/>
      <c r="B39" s="34"/>
      <c r="C39" s="34"/>
      <c r="D39" s="34"/>
      <c r="E39" s="34"/>
      <c r="F39" s="34"/>
      <c r="G39" s="34"/>
      <c r="H39" s="34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6" customFormat="1" x14ac:dyDescent="0.45">
      <c r="A42" s="24"/>
      <c r="B42" s="24"/>
      <c r="C42" s="24"/>
      <c r="D42" s="24"/>
      <c r="E42" s="24"/>
      <c r="F42" s="25"/>
    </row>
    <row r="43" spans="1:8" x14ac:dyDescent="0.45">
      <c r="A43" s="15" t="s">
        <v>33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</row>
    <row r="44" spans="1:8" s="21" customFormat="1" x14ac:dyDescent="0.45">
      <c r="A44" s="20" t="s">
        <v>34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8" s="21" customFormat="1" x14ac:dyDescent="0.45">
      <c r="A45" s="20" t="s">
        <v>35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8" s="21" customFormat="1" x14ac:dyDescent="0.45">
      <c r="A46" s="20" t="s">
        <v>36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8" x14ac:dyDescent="0.45">
      <c r="A47" s="27" t="s">
        <v>23</v>
      </c>
      <c r="B47" s="28"/>
      <c r="C47" s="28"/>
      <c r="D47" s="28"/>
      <c r="E47" s="28"/>
      <c r="F47" s="28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3">
    <dataValidation allowBlank="1" showInputMessage="1" showErrorMessage="1" prompt="Saldo al 31 de diciembre de 20XN-1 (d)" sqref="B8"/>
    <dataValidation type="decimal" allowBlank="1" showInputMessage="1" showErrorMessage="1" sqref="B10:B32 C23:D32 E21:F32 C21:D21 C10:H19 G23:H32">
      <formula1>-1.79769313486231E+100</formula1>
      <formula2>1.79769313486231E+100</formula2>
    </dataValidation>
    <dataValidation type="decimal" allowBlank="1" showErrorMessage="1" sqref="C20:F20 C22:D22 G20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2023-10-06T19:22:00Z</cp:lastPrinted>
  <dcterms:created xsi:type="dcterms:W3CDTF">2018-07-04T15:46:54Z</dcterms:created>
  <dcterms:modified xsi:type="dcterms:W3CDTF">2025-07-16T21:49:21Z</dcterms:modified>
</cp:coreProperties>
</file>