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5\SEGUNDO INFORME DE AVANCE DE GESTION ENE-JUN 2025\DISCIPLINA FINANCIERA\"/>
    </mc:Choice>
  </mc:AlternateContent>
  <bookViews>
    <workbookView xWindow="-120" yWindow="-120" windowWidth="24240" windowHeight="1314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" i="3" l="1"/>
  <c r="G72" i="3" l="1"/>
  <c r="G36" i="3" l="1"/>
  <c r="C67" i="3" l="1"/>
  <c r="D67" i="3" l="1"/>
  <c r="E67" i="3"/>
  <c r="F67" i="3"/>
  <c r="F43" i="3" l="1"/>
  <c r="E43" i="3"/>
  <c r="D43" i="3"/>
  <c r="C43" i="3"/>
  <c r="B43" i="3"/>
  <c r="G43" i="3" l="1"/>
  <c r="G67" i="3"/>
  <c r="C72" i="3" l="1"/>
  <c r="D72" i="3"/>
  <c r="E72" i="3"/>
  <c r="F72" i="3"/>
  <c r="B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<sst xmlns="http://schemas.openxmlformats.org/spreadsheetml/2006/main" count="74" uniqueCount="74">
  <si>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</si>
  <si>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</si>
  <si>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</si>
  <si>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</si>
  <si>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</si>
  <si>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</si>
  <si>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</si>
  <si>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</si>
  <si>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</si>
  <si>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</si>
  <si>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</si>
  <si>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</si>
  <si>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</si>
  <si>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</si>
  <si>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</si>
  <si>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</si>
  <si>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</si>
  <si>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</si>
  <si>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</si>
  <si>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</si>
  <si>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</si>
  <si>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</si>
  <si>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</si>
  <si>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</si>
  <si>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</si>
  <si>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</si>
  <si>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</si>
  <si>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</si>
  <si>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</si>
  <si>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</si>
  <si>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</si>
  <si>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</si>
  <si>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</si>
  <si>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</si>
  <si>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</si>
  <si>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</si>
  <si>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</si>
  <si>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</si>
  <si>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</si>
  <si>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</si>
  <si>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</si>
  <si>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</si>
  <si>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</si>
  <si>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</si>
  <si>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</si>
  <si>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</si>
  <si>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</si>
  <si>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</si>
  <si>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</si>
  <si>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</si>
  <si>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</si>
  <si>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</si>
  <si>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</si>
  <si>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</si>
  <si>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</si>
  <si>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</si>
  <si>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</si>
  <si>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</si>
  <si>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</si>
  <si>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</si>
  <si>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</si>
  <si>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</si>
  <si>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</si>
  <si>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</si>
  <si>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</si>
  <si>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</si>
  <si>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</si>
  <si>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</si>
  <si>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</si>
  <si>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</si>
  <si>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</si>
  <si>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</si>
  <si>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VIVIENDA BIENESTAR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</si>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</sst>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9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1638300</xdr:colOff>
      <xdr:row>0</xdr:row>
      <xdr:rowOff>76200</xdr:rowOff>
    </xdr:from>
    <xdr:to>
      <xdr:col>6</xdr:col>
      <xdr:colOff>1449737</xdr:colOff>
      <xdr:row>1</xdr:row>
      <xdr:rowOff>723899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5240000" y="76200"/>
          <a:ext cx="3164237" cy="95249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8"/>
  <sheetViews>
    <sheetView tabSelected="1" zoomScale="50" zoomScaleNormal="50" workbookViewId="0">
      <selection activeCell="G67" sqref="G67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73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45">
      <c r="A11" s="7" t="s">
        <v>8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45">
      <c r="A12" s="7" t="s">
        <v>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45">
      <c r="A13" s="7" t="s">
        <v>10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45">
      <c r="A14" s="7" t="s">
        <v>11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45">
      <c r="A15" s="7" t="s">
        <v>12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45">
      <c r="A16" s="7" t="s">
        <v>13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45">
      <c r="A17" s="7" t="s">
        <v>14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45">
      <c r="A18" s="7" t="s">
        <v>15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45">
      <c r="A19" s="8" t="s">
        <v>16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45">
      <c r="A20" s="8" t="s">
        <v>17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45">
      <c r="A21" s="8" t="s">
        <v>18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45">
      <c r="A22" s="8" t="s">
        <v>19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45">
      <c r="A23" s="8" t="s">
        <v>20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45">
      <c r="A24" s="8" t="s">
        <v>21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45">
      <c r="A25" s="8" t="s">
        <v>22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45">
      <c r="A26" s="8" t="s">
        <v>23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45">
      <c r="A27" s="8" t="s">
        <v>24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45">
      <c r="A28" s="8" t="s">
        <v>25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45">
      <c r="A29" s="8" t="s">
        <v>26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45">
      <c r="A30" s="7" t="s">
        <v>27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45">
      <c r="A31" s="8" t="s">
        <v>28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x14ac:dyDescent="0.45">
      <c r="A32" s="8" t="s">
        <v>29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x14ac:dyDescent="0.45">
      <c r="A33" s="8" t="s">
        <v>30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x14ac:dyDescent="0.45">
      <c r="A34" s="8" t="s">
        <v>31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x14ac:dyDescent="0.45">
      <c r="A35" s="8" t="s">
        <v>32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45">
      <c r="A36" s="7" t="s">
        <v>33</v>
      </c>
      <c r="B36" s="24">
        <v>125399372.84999999</v>
      </c>
      <c r="C36" s="24">
        <v>21079521.210000001</v>
      </c>
      <c r="D36" s="24">
        <v>146478894.06</v>
      </c>
      <c r="E36" s="24">
        <v>65271880.189999998</v>
      </c>
      <c r="F36" s="24">
        <v>65271880</v>
      </c>
      <c r="G36" s="25">
        <f>F36-B36</f>
        <v>-60127492.849999994</v>
      </c>
    </row>
    <row r="37" spans="1:7" x14ac:dyDescent="0.45">
      <c r="A37" s="7" t="s">
        <v>34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</row>
    <row r="38" spans="1:7" x14ac:dyDescent="0.45">
      <c r="A38" s="8" t="s">
        <v>35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x14ac:dyDescent="0.45">
      <c r="A39" s="7" t="s">
        <v>36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x14ac:dyDescent="0.45">
      <c r="A40" s="8" t="s">
        <v>37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x14ac:dyDescent="0.45">
      <c r="A41" s="8" t="s">
        <v>38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B36</f>
        <v>125399372.84999999</v>
      </c>
      <c r="C43" s="25">
        <f t="shared" ref="C43:F43" si="0">C36</f>
        <v>21079521.210000001</v>
      </c>
      <c r="D43" s="25">
        <f t="shared" si="0"/>
        <v>146478894.06</v>
      </c>
      <c r="E43" s="25">
        <f t="shared" si="0"/>
        <v>65271880.189999998</v>
      </c>
      <c r="F43" s="25">
        <f t="shared" si="0"/>
        <v>65271880</v>
      </c>
      <c r="G43" s="25">
        <f>F43-B43</f>
        <v>-60127492.849999994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5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x14ac:dyDescent="0.45">
      <c r="A47" s="7" t="s">
        <v>42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x14ac:dyDescent="0.45">
      <c r="A48" s="8" t="s">
        <v>43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x14ac:dyDescent="0.45">
      <c r="A49" s="8" t="s">
        <v>44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x14ac:dyDescent="0.45">
      <c r="A50" s="8" t="s">
        <v>45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</row>
    <row r="51" spans="1:7" ht="48" x14ac:dyDescent="0.45">
      <c r="A51" s="11" t="s">
        <v>46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x14ac:dyDescent="0.45">
      <c r="A52" s="8" t="s">
        <v>47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</row>
    <row r="53" spans="1:7" x14ac:dyDescent="0.45">
      <c r="A53" s="8" t="s">
        <v>48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</row>
    <row r="54" spans="1:7" ht="48" x14ac:dyDescent="0.45">
      <c r="A54" s="11" t="s">
        <v>49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</row>
    <row r="55" spans="1:7" ht="48" x14ac:dyDescent="0.45">
      <c r="A55" s="11" t="s">
        <v>50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</row>
    <row r="56" spans="1:7" x14ac:dyDescent="0.45">
      <c r="A56" s="7" t="s">
        <v>51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</row>
    <row r="57" spans="1:7" x14ac:dyDescent="0.45">
      <c r="A57" s="8" t="s">
        <v>52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x14ac:dyDescent="0.45">
      <c r="A58" s="8" t="s">
        <v>53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</row>
    <row r="59" spans="1:7" x14ac:dyDescent="0.45">
      <c r="A59" s="8" t="s">
        <v>54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</row>
    <row r="60" spans="1:7" x14ac:dyDescent="0.45">
      <c r="A60" s="8" t="s">
        <v>55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</row>
    <row r="61" spans="1:7" x14ac:dyDescent="0.45">
      <c r="A61" s="7" t="s">
        <v>56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</row>
    <row r="62" spans="1:7" ht="48" x14ac:dyDescent="0.45">
      <c r="A62" s="11" t="s">
        <v>57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</row>
    <row r="63" spans="1:7" x14ac:dyDescent="0.45">
      <c r="A63" s="8" t="s">
        <v>58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</row>
    <row r="64" spans="1:7" x14ac:dyDescent="0.45">
      <c r="A64" s="7" t="s">
        <v>59</v>
      </c>
      <c r="B64" s="23">
        <v>0</v>
      </c>
      <c r="C64" s="25">
        <v>46497499.670000002</v>
      </c>
      <c r="D64" s="25">
        <v>46497499.670000002</v>
      </c>
      <c r="E64" s="25">
        <v>32760499.670000002</v>
      </c>
      <c r="F64" s="25">
        <v>32760499.670000002</v>
      </c>
      <c r="G64" s="25">
        <f>F64-B64</f>
        <v>32760499.670000002</v>
      </c>
    </row>
    <row r="65" spans="1:7" x14ac:dyDescent="0.45">
      <c r="A65" s="7" t="s">
        <v>60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</row>
    <row r="66" spans="1:7" x14ac:dyDescent="0.45">
      <c r="A66" s="9"/>
      <c r="B66" s="27">
        <v>0</v>
      </c>
      <c r="C66" s="27"/>
      <c r="D66" s="27"/>
      <c r="E66" s="27"/>
      <c r="F66" s="27"/>
      <c r="G66" s="27"/>
    </row>
    <row r="67" spans="1:7" x14ac:dyDescent="0.45">
      <c r="A67" s="10" t="s">
        <v>61</v>
      </c>
      <c r="B67" s="25">
        <v>0</v>
      </c>
      <c r="C67" s="25">
        <f>C47+C56+C61+C64</f>
        <v>46497499.670000002</v>
      </c>
      <c r="D67" s="25">
        <f t="shared" ref="D67:G67" si="1">D47+D56+D61+D64</f>
        <v>46497499.670000002</v>
      </c>
      <c r="E67" s="25">
        <f t="shared" si="1"/>
        <v>32760499.670000002</v>
      </c>
      <c r="F67" s="25">
        <f t="shared" si="1"/>
        <v>32760499.670000002</v>
      </c>
      <c r="G67" s="25">
        <f t="shared" si="1"/>
        <v>32760499.670000002</v>
      </c>
    </row>
    <row r="68" spans="1:7" x14ac:dyDescent="0.45">
      <c r="A68" s="9"/>
      <c r="B68" s="27">
        <v>0</v>
      </c>
      <c r="C68" s="27"/>
      <c r="D68" s="27"/>
      <c r="E68" s="27"/>
      <c r="F68" s="27"/>
      <c r="G68" s="27"/>
    </row>
    <row r="69" spans="1:7" x14ac:dyDescent="0.45">
      <c r="A69" s="10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</row>
    <row r="70" spans="1:7" x14ac:dyDescent="0.45">
      <c r="A70" s="12" t="s">
        <v>63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>B43+B67+B69</f>
        <v>125399372.84999999</v>
      </c>
      <c r="C72" s="25">
        <f>C43+C67+C69</f>
        <v>67577020.879999995</v>
      </c>
      <c r="D72" s="25">
        <f t="shared" ref="D72:F72" si="2">D43+D67+D69</f>
        <v>192976393.73000002</v>
      </c>
      <c r="E72" s="25">
        <f t="shared" si="2"/>
        <v>98032379.859999999</v>
      </c>
      <c r="F72" s="25">
        <f t="shared" si="2"/>
        <v>98032379.670000002</v>
      </c>
      <c r="G72" s="25">
        <f>F72-B72</f>
        <v>-27366993.179999992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</row>
    <row r="76" spans="1:7" ht="48" x14ac:dyDescent="0.45">
      <c r="A76" s="14" t="s">
        <v>67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</row>
    <row r="77" spans="1:7" x14ac:dyDescent="0.45">
      <c r="A77" s="15" t="s">
        <v>68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</row>
    <row r="78" spans="1:7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42:G45 B71:G74 B66:G68 B36:G36 C64:G6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2025-07-16T19:43:32Z</dcterms:modified>
</cp:coreProperties>
</file>