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IRIAM\Documents\2024\REPORTES LDF\1er trimestre\"/>
    </mc:Choice>
  </mc:AlternateContent>
  <bookViews>
    <workbookView xWindow="0" yWindow="0" windowWidth="15360" windowHeight="76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D24" i="9" l="1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<sst xmlns="http://schemas.openxmlformats.org/spreadsheetml/2006/main" count="37" uniqueCount="27">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</sst>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" zoomScale="85" zoomScaleNormal="85" workbookViewId="0">
      <selection activeCell="H13" sqref="H13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1</v>
      </c>
    </row>
    <row r="2" spans="1:8" s="11" customFormat="1" ht="61.15" customHeight="1">
      <c r="B2" s="22"/>
      <c r="C2" s="22"/>
      <c r="D2" s="22"/>
      <c r="E2" s="22"/>
      <c r="F2" s="12"/>
      <c r="G2" s="12"/>
      <c r="H2" s="19"/>
    </row>
    <row r="4" spans="1:8" ht="15">
      <c r="B4" s="23" t="s">
        <v>25</v>
      </c>
      <c r="C4" s="24"/>
      <c r="D4" s="24"/>
      <c r="E4" s="24"/>
      <c r="F4" s="24"/>
      <c r="G4" s="24"/>
      <c r="H4" s="25"/>
    </row>
    <row r="5" spans="1:8" ht="15">
      <c r="B5" s="26" t="s">
        <v>2</v>
      </c>
      <c r="C5" s="27"/>
      <c r="D5" s="27"/>
      <c r="E5" s="27"/>
      <c r="F5" s="27"/>
      <c r="G5" s="27"/>
      <c r="H5" s="28"/>
    </row>
    <row r="6" spans="1:8" ht="15">
      <c r="B6" s="29" t="s">
        <v>9</v>
      </c>
      <c r="C6" s="30"/>
      <c r="D6" s="30"/>
      <c r="E6" s="30"/>
      <c r="F6" s="30"/>
      <c r="G6" s="30"/>
      <c r="H6" s="31"/>
    </row>
    <row r="7" spans="1:8" ht="15">
      <c r="B7" s="32" t="s">
        <v>26</v>
      </c>
      <c r="C7" s="32"/>
      <c r="D7" s="32"/>
      <c r="E7" s="32"/>
      <c r="F7" s="32"/>
      <c r="G7" s="32"/>
      <c r="H7" s="32"/>
    </row>
    <row r="8" spans="1:8" ht="15">
      <c r="B8" s="33" t="s">
        <v>0</v>
      </c>
      <c r="C8" s="34"/>
      <c r="D8" s="34"/>
      <c r="E8" s="34"/>
      <c r="F8" s="34"/>
      <c r="G8" s="34"/>
      <c r="H8" s="35"/>
    </row>
    <row r="9" spans="1:8" ht="14.45" customHeight="1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0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ht="15">
      <c r="B11" s="9"/>
      <c r="C11" s="9"/>
      <c r="D11" s="9"/>
      <c r="E11" s="9"/>
      <c r="F11" s="9"/>
      <c r="G11" s="9"/>
      <c r="H11" s="9"/>
    </row>
    <row r="12" spans="1:8" s="10" customFormat="1" ht="15">
      <c r="B12" s="4" t="s">
        <v>10</v>
      </c>
      <c r="C12" s="13">
        <f t="shared" ref="C12:H12" si="0">SUM(C13,C14,C15,C18,C19,C22)</f>
        <v>115341975.12</v>
      </c>
      <c r="D12" s="13">
        <f t="shared" si="0"/>
        <v>-392149.9</v>
      </c>
      <c r="E12" s="13">
        <f t="shared" si="0"/>
        <v>114949825.22</v>
      </c>
      <c r="F12" s="13">
        <f t="shared" si="0"/>
        <v>26465526.68</v>
      </c>
      <c r="G12" s="13">
        <f t="shared" si="0"/>
        <v>17376306.300000001</v>
      </c>
      <c r="H12" s="13">
        <f t="shared" si="0"/>
        <v>88484298.539999992</v>
      </c>
    </row>
    <row r="13" spans="1:8" s="10" customFormat="1">
      <c r="B13" s="6" t="s">
        <v>11</v>
      </c>
      <c r="C13" s="14">
        <v>115341975.12</v>
      </c>
      <c r="D13" s="14">
        <v>-392149.9</v>
      </c>
      <c r="E13" s="14">
        <v>114949825.22</v>
      </c>
      <c r="F13" s="14">
        <v>26465526.68</v>
      </c>
      <c r="G13" s="14">
        <v>17376306.300000001</v>
      </c>
      <c r="H13" s="14">
        <f>E13-F13</f>
        <v>88484298.539999992</v>
      </c>
    </row>
    <row r="14" spans="1:8" s="10" customFormat="1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28.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ht="15">
      <c r="B23" s="3"/>
      <c r="C23" s="15"/>
      <c r="D23" s="15"/>
      <c r="E23" s="15"/>
      <c r="F23" s="15"/>
      <c r="G23" s="15"/>
      <c r="H23" s="15"/>
    </row>
    <row r="24" spans="2:8" s="10" customFormat="1" ht="1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28.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>
      <c r="B35" s="5"/>
      <c r="C35" s="16"/>
      <c r="D35" s="16"/>
      <c r="E35" s="16"/>
      <c r="F35" s="16"/>
      <c r="G35" s="16"/>
      <c r="H35" s="16"/>
    </row>
    <row r="36" spans="2:8" s="10" customFormat="1" ht="15">
      <c r="B36" s="4" t="s">
        <v>22</v>
      </c>
      <c r="C36" s="13">
        <f t="shared" ref="C36:H36" si="6">C24+C12</f>
        <v>115341975.12</v>
      </c>
      <c r="D36" s="13">
        <f t="shared" si="6"/>
        <v>-392149.9</v>
      </c>
      <c r="E36" s="13">
        <f t="shared" si="6"/>
        <v>114949825.22</v>
      </c>
      <c r="F36" s="13">
        <f t="shared" si="6"/>
        <v>26465526.68</v>
      </c>
      <c r="G36" s="13">
        <f t="shared" si="6"/>
        <v>17376306.300000001</v>
      </c>
      <c r="H36" s="13">
        <f t="shared" si="6"/>
        <v>88484298.539999992</v>
      </c>
    </row>
    <row r="37" spans="2:8" s="10" customFormat="1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2024-04-05T16:24:23Z</dcterms:modified>
</cp:coreProperties>
</file>