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DISCIPLINA FINANCIERA\"/>
    </mc:Choice>
  </mc:AlternateContent>
  <bookViews>
    <workbookView xWindow="0" yWindow="0" windowWidth="20490" windowHeight="77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61" i="6" l="1"/>
  <c r="C12" i="6" s="1"/>
  <c r="B124" i="6" l="1"/>
  <c r="B144" i="6"/>
  <c r="C124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2" i="6"/>
  <c r="G43" i="6"/>
  <c r="G44" i="6"/>
  <c r="G45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<sst xmlns="http://schemas.openxmlformats.org/spreadsheetml/2006/main" count="170" uniqueCount="89">
  <si>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</si>
  <si>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</si>
  <si>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</si>
  <si>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</si>
  <si>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</si>
  <si>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</si>
  <si>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</si>
  <si>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</si>
  <si>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</si>
  <si>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</si>
  <si>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</si>
  <si>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</si>
  <si>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</si>
  <si>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</si>
  <si>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</si>
  <si>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</si>
  <si>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</si>
  <si>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</si>
  <si>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</si>
  <si>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</si>
  <si>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</si>
  <si>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</si>
  <si>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</si>
  <si>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</si>
  <si>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</si>
  <si>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</si>
  <si>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</si>
  <si>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</si>
  <si>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</si>
  <si>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</si>
  <si>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</si>
  <si>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</si>
  <si>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</si>
  <si>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</si>
  <si>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</si>
  <si>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</si>
  <si>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</si>
  <si>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</si>
  <si>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</si>
  <si>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</si>
  <si>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</si>
  <si>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</si>
  <si>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</si>
  <si>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</si>
  <si>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</si>
  <si>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</si>
  <si>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</si>
  <si>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</si>
  <si>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</si>
  <si>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</si>
  <si>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</si>
  <si>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</si>
  <si>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</si>
  <si>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</si>
  <si>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</si>
  <si>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</si>
  <si>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</si>
  <si>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</si>
  <si>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</si>
  <si>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</si>
  <si>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</si>
  <si>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</si>
  <si>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</si>
  <si>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</si>
  <si>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</si>
  <si>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</si>
  <si>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</si>
  <si>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</si>
  <si>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</si>
  <si>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</si>
  <si>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</si>
  <si>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</si>
  <si>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</si>
  <si>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</si>
  <si>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</si>
  <si>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</si>
  <si>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</si>
  <si>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</si>
  <si>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</si>
  <si>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</si>
  <si>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</si>
  <si>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</si>
  <si>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</si>
  <si>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</si>
  <si>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</si>
  <si>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</si>
  <si>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</si>
  <si>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Del 1 de enero al 31 de marzo de 2023</t>
  </si>
  <si>
    <t>VIVIENDA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</si>
</sst>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1498600</xdr:colOff>
      <xdr:row>1</xdr:row>
      <xdr:rowOff>50800</xdr:rowOff>
    </xdr:from>
    <xdr:to>
      <xdr:col>6</xdr:col>
      <xdr:colOff>1791731</xdr:colOff>
      <xdr:row>1</xdr:row>
      <xdr:rowOff>758372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7056100" y="3048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G172"/>
  <sheetViews>
    <sheetView tabSelected="1" zoomScale="75" zoomScaleNormal="75" workbookViewId="0">
      <selection activeCell="A15" sqref="A15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88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87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113023611.06</v>
      </c>
      <c r="C12" s="17">
        <f>SUM(C13,C21,C31,C41,C51,C61,C65,C74,C78)</f>
        <v>1734326.8</v>
      </c>
      <c r="D12" s="17">
        <f t="shared" si="0"/>
        <v>114757937.86</v>
      </c>
      <c r="E12" s="17">
        <f t="shared" si="0"/>
        <v>26133547.960000001</v>
      </c>
      <c r="F12" s="17">
        <f t="shared" si="0"/>
        <v>9361726.1400000006</v>
      </c>
      <c r="G12" s="17">
        <f t="shared" si="0"/>
        <v>88624389.900000006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113023611.06</v>
      </c>
      <c r="C41" s="18">
        <f t="shared" si="7"/>
        <v>1148536</v>
      </c>
      <c r="D41" s="18">
        <f t="shared" si="7"/>
        <v>114172147.06</v>
      </c>
      <c r="E41" s="18">
        <f t="shared" si="7"/>
        <v>25547757.16</v>
      </c>
      <c r="F41" s="18">
        <f t="shared" si="7"/>
        <v>9361726.1400000006</v>
      </c>
      <c r="G41" s="18">
        <f t="shared" si="7"/>
        <v>88624389.900000006</v>
      </c>
    </row>
    <row r="42" spans="1:7">
      <c r="A42" s="11" t="s">
        <v>39</v>
      </c>
      <c r="B42" s="18">
        <v>113023611.06</v>
      </c>
      <c r="C42" s="18">
        <v>1148536</v>
      </c>
      <c r="D42" s="18">
        <v>114172147.06</v>
      </c>
      <c r="E42" s="18">
        <v>25547757.16</v>
      </c>
      <c r="F42" s="18">
        <v>9361726.1400000006</v>
      </c>
      <c r="G42" s="18">
        <f>D42-E42</f>
        <v>88624389.900000006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/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585790.80000000005</v>
      </c>
      <c r="D61" s="18">
        <f t="shared" si="11"/>
        <v>585790.80000000005</v>
      </c>
      <c r="E61" s="18">
        <f t="shared" si="11"/>
        <v>585790.80000000005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585790.80000000005</v>
      </c>
      <c r="D62" s="18">
        <v>585790.80000000005</v>
      </c>
      <c r="E62" s="18">
        <v>585790.80000000005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9419732.6499999985</v>
      </c>
      <c r="D94" s="17">
        <f t="shared" si="17"/>
        <v>9419732.6499999985</v>
      </c>
      <c r="E94" s="17">
        <f t="shared" si="17"/>
        <v>9419732.6499999985</v>
      </c>
      <c r="F94" s="17">
        <f t="shared" si="17"/>
        <v>2171523.91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>SUM(B125:B133)</f>
        <v>0</v>
      </c>
      <c r="C124" s="18">
        <f>SUM(C125:C133)</f>
        <v>0</v>
      </c>
      <c r="D124" s="18">
        <f t="shared" ref="D124:G124" si="24">SUM(D125:D133)</f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>SUM(B145:B147)</f>
        <v>0</v>
      </c>
      <c r="C144" s="18">
        <f t="shared" ref="C144:G144" si="28">SUM(C145:C147)</f>
        <v>9419732.6499999985</v>
      </c>
      <c r="D144" s="18">
        <f t="shared" si="28"/>
        <v>9419732.6499999985</v>
      </c>
      <c r="E144" s="18">
        <f t="shared" si="28"/>
        <v>9419732.6499999985</v>
      </c>
      <c r="F144" s="18">
        <f t="shared" si="28"/>
        <v>2171523.91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4769104.8</v>
      </c>
      <c r="D145" s="18">
        <v>4769104.8</v>
      </c>
      <c r="E145" s="18">
        <v>4769104.8</v>
      </c>
      <c r="F145" s="18">
        <v>283263.93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4650627.8499999996</v>
      </c>
      <c r="D146" s="18">
        <v>4650627.8499999996</v>
      </c>
      <c r="E146" s="18">
        <v>4650627.8499999996</v>
      </c>
      <c r="F146" s="18">
        <v>1888259.98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113023611.06</v>
      </c>
      <c r="C170" s="17">
        <f t="shared" si="34"/>
        <v>11154059.449999999</v>
      </c>
      <c r="D170" s="17">
        <f t="shared" si="34"/>
        <v>124177670.50999999</v>
      </c>
      <c r="E170" s="17">
        <f t="shared" si="34"/>
        <v>35553280.609999999</v>
      </c>
      <c r="F170" s="17">
        <f t="shared" si="34"/>
        <v>11533250.050000001</v>
      </c>
      <c r="G170" s="17">
        <f t="shared" si="34"/>
        <v>88624389.900000006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2023-04-18T15:39:36Z</dcterms:modified>
</cp:coreProperties>
</file>