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2CA3C0E7-B6A3-41E1-949C-F5AB7AC4C2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 BALANCE PRESUPUESTARIO'!$A$1:$D$85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C57" i="2"/>
  <c r="C65" i="2" s="1"/>
  <c r="B57" i="2"/>
  <c r="B65" i="2" s="1"/>
  <c r="D74" i="2" l="1"/>
  <c r="D82" i="2" s="1"/>
  <c r="D84" i="2" s="1"/>
  <c r="B74" i="2"/>
  <c r="B82" i="2" s="1"/>
  <c r="B84" i="2" s="1"/>
  <c r="C74" i="2"/>
  <c r="C82" i="2" s="1"/>
  <c r="C84" i="2" s="1"/>
  <c r="D65" i="2"/>
  <c r="D67" i="2" s="1"/>
  <c r="C67" i="2"/>
  <c r="B67" i="2"/>
  <c r="D46" i="2"/>
  <c r="C46" i="2"/>
  <c r="B46" i="2"/>
  <c r="D43" i="2"/>
  <c r="C43" i="2"/>
  <c r="B43" i="2"/>
  <c r="B50" i="2" s="1"/>
  <c r="D33" i="2"/>
  <c r="C33" i="2"/>
  <c r="B33" i="2"/>
  <c r="D10" i="2"/>
  <c r="D19" i="2"/>
  <c r="D15" i="2"/>
  <c r="C19" i="2"/>
  <c r="C15" i="2"/>
  <c r="C10" i="2"/>
  <c r="B19" i="2"/>
  <c r="B15" i="2"/>
  <c r="B10" i="2"/>
  <c r="D23" i="2" l="1"/>
  <c r="D25" i="2" s="1"/>
  <c r="D50" i="2"/>
  <c r="C50" i="2"/>
  <c r="B23" i="2"/>
  <c r="B25" i="2" s="1"/>
  <c r="B27" i="2" s="1"/>
  <c r="B37" i="2" s="1"/>
  <c r="C23" i="2"/>
  <c r="C25" i="2" s="1"/>
  <c r="C27" i="2" s="1"/>
  <c r="C37" i="2" s="1"/>
  <c r="D27" i="2" l="1"/>
  <c r="D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<sst xmlns="http://schemas.openxmlformats.org/spreadsheetml/2006/main" count="64" uniqueCount="43">
  <si>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</si>
  <si>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</si>
  <si>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</si>
  <si>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</si>
  <si>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</si>
  <si>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</si>
  <si>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</si>
  <si>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</si>
  <si>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</si>
  <si>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</si>
  <si>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</si>
  <si>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</si>
  <si>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</si>
  <si>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</si>
  <si>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</si>
  <si>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</si>
  <si>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</si>
  <si>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</si>
  <si>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</si>
  <si>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</si>
  <si>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</si>
  <si>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</si>
  <si>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</si>
  <si>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</si>
  <si>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</si>
  <si>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</si>
  <si>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</si>
  <si>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</si>
  <si>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</si>
  <si>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</si>
  <si>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</si>
  <si>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</si>
  <si>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</si>
  <si>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</si>
  <si>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Concept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</si>
  <si>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</si>
  <si>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</si>
  <si>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</si>
  <si>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(VII = A2 + A3.2 – B2 + C2)</t>
  </si>
  <si>
    <t>V. Balance Presupuestario de Recursos Disponibles (V = A1 + A3.1 – B 1 + C1)</t>
  </si>
  <si>
    <t>COMISIÓN ESTATAL DEL AGUA PARA EL BIENESTAR</t>
  </si>
  <si>
    <t>Del 01 de enero al 31 de diciembre de 2025</t>
  </si>
  <si>
    <r>
      <t>B. Egresos Presupuestarios</t>
    </r>
    <r>
      <rPr>
        <b/>
        <vertAlign val="superscript"/>
        <sz val="26"/>
        <rFont val="Montserrat Medium"/>
      </rPr>
      <t xml:space="preserve">1 </t>
    </r>
    <r>
      <rPr>
        <b/>
        <sz val="26"/>
        <rFont val="Montserrat Medium"/>
      </rPr>
      <t>(B = B1+B2)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</si>
</sst>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6"/>
      <name val="Montserrat Medium"/>
    </font>
    <font>
      <sz val="26"/>
      <name val="Montserrat Medium"/>
    </font>
    <font>
      <b/>
      <vertAlign val="superscript"/>
      <sz val="26"/>
      <name val="Montserrat Medium"/>
    </font>
    <font>
      <u/>
      <sz val="26"/>
      <name val="Montserrat Medium"/>
    </font>
    <font>
      <sz val="11"/>
      <name val="Montserrat Medium"/>
    </font>
    <font>
      <b/>
      <sz val="18"/>
      <name val="Montserrat Medium"/>
    </font>
    <font>
      <b/>
      <sz val="16"/>
      <name val="Montserrat Medium"/>
    </font>
    <font>
      <b/>
      <sz val="20"/>
      <name val="Montserrat Medium"/>
    </font>
    <font>
      <b/>
      <sz val="36"/>
      <name val="Montserrat Medium"/>
    </font>
    <font>
      <sz val="16"/>
      <name val="Montserrat Medium"/>
    </font>
    <font>
      <sz val="2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6" fillId="2" borderId="9" xfId="0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3" fontId="6" fillId="0" borderId="5" xfId="0" applyNumberFormat="1" applyFont="1" applyBorder="1" applyAlignment="1" applyProtection="1">
      <alignment horizontal="center" vertical="center" wrapText="1"/>
      <protection locked="0"/>
    </xf>
    <xf numFmtId="3" fontId="6" fillId="0" borderId="4" xfId="0" applyNumberFormat="1" applyFont="1" applyBorder="1" applyAlignment="1" applyProtection="1">
      <alignment horizontal="center" vertical="center" wrapText="1"/>
      <protection locked="0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7" fillId="0" borderId="10" xfId="0" applyFont="1" applyBorder="1" applyAlignment="1">
      <alignment horizontal="left" vertical="center" wrapText="1"/>
    </xf>
    <xf numFmtId="3" fontId="7" fillId="0" borderId="5" xfId="0" applyNumberFormat="1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10" xfId="0" applyNumberFormat="1" applyFont="1" applyBorder="1" applyProtection="1">
      <protection locked="0"/>
    </xf>
    <xf numFmtId="3" fontId="7" fillId="0" borderId="5" xfId="0" applyNumberFormat="1" applyFont="1" applyBorder="1"/>
    <xf numFmtId="3" fontId="7" fillId="0" borderId="4" xfId="0" applyNumberFormat="1" applyFont="1" applyBorder="1"/>
    <xf numFmtId="3" fontId="7" fillId="0" borderId="10" xfId="0" applyNumberFormat="1" applyFont="1" applyBorder="1"/>
    <xf numFmtId="3" fontId="6" fillId="3" borderId="10" xfId="0" applyNumberFormat="1" applyFont="1" applyFill="1" applyBorder="1"/>
    <xf numFmtId="3" fontId="7" fillId="3" borderId="10" xfId="0" applyNumberFormat="1" applyFont="1" applyFill="1" applyBorder="1"/>
    <xf numFmtId="3" fontId="9" fillId="0" borderId="10" xfId="0" applyNumberFormat="1" applyFont="1" applyBorder="1" applyProtection="1">
      <protection locked="0"/>
    </xf>
    <xf numFmtId="0" fontId="6" fillId="0" borderId="10" xfId="0" applyFont="1" applyBorder="1" applyAlignment="1">
      <alignment horizontal="left" vertical="center" wrapText="1"/>
    </xf>
    <xf numFmtId="3" fontId="6" fillId="0" borderId="5" xfId="0" applyNumberFormat="1" applyFont="1" applyBorder="1"/>
    <xf numFmtId="3" fontId="6" fillId="0" borderId="4" xfId="0" applyNumberFormat="1" applyFont="1" applyBorder="1"/>
    <xf numFmtId="3" fontId="6" fillId="0" borderId="10" xfId="0" applyNumberFormat="1" applyFont="1" applyBorder="1"/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/>
    <xf numFmtId="3" fontId="7" fillId="0" borderId="6" xfId="0" applyNumberFormat="1" applyFont="1" applyBorder="1"/>
    <xf numFmtId="3" fontId="7" fillId="0" borderId="11" xfId="0" applyNumberFormat="1" applyFont="1" applyBorder="1"/>
    <xf numFmtId="0" fontId="7" fillId="0" borderId="2" xfId="0" applyFont="1" applyBorder="1" applyAlignment="1">
      <alignment vertical="center" wrapText="1"/>
    </xf>
    <xf numFmtId="0" fontId="7" fillId="0" borderId="2" xfId="0" applyFont="1" applyBorder="1"/>
    <xf numFmtId="0" fontId="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 applyProtection="1">
      <alignment vertical="center"/>
      <protection locked="0"/>
    </xf>
    <xf numFmtId="3" fontId="6" fillId="0" borderId="4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7" fillId="0" borderId="2" xfId="0" applyFont="1" applyBorder="1" applyAlignment="1">
      <alignment wrapText="1"/>
    </xf>
    <xf numFmtId="3" fontId="7" fillId="3" borderId="10" xfId="0" applyNumberFormat="1" applyFont="1" applyFill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7" fillId="0" borderId="13" xfId="0" applyFont="1" applyBorder="1" applyAlignment="1">
      <alignment wrapText="1"/>
    </xf>
    <xf numFmtId="0" fontId="7" fillId="0" borderId="13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5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3" fontId="15" fillId="0" borderId="0" xfId="0" applyNumberFormat="1" applyFont="1"/>
    <xf numFmtId="0" fontId="15" fillId="0" borderId="0" xfId="0" applyFont="1" applyAlignment="1">
      <alignment horizontal="center"/>
    </xf>
    <xf numFmtId="0" fontId="16" fillId="0" borderId="0" xfId="0" applyFont="1"/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3857624</xdr:colOff>
      <xdr:row>0</xdr:row>
      <xdr:rowOff>0</xdr:rowOff>
    </xdr:from>
    <xdr:to>
      <xdr:col>3</xdr:col>
      <xdr:colOff>4457699</xdr:colOff>
      <xdr:row>3</xdr:row>
      <xdr:rowOff>47625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49" y="0"/>
          <a:ext cx="969645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166688</xdr:colOff>
      <xdr:row>0</xdr:row>
      <xdr:rowOff>404812</xdr:rowOff>
    </xdr:from>
    <xdr:to>
      <xdr:col>0</xdr:col>
      <xdr:colOff>7762874</xdr:colOff>
      <xdr:row>2</xdr:row>
      <xdr:rowOff>595312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688" y="404812"/>
          <a:ext cx="7596186" cy="2524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296"/>
  <sheetViews>
    <sheetView showGridLines="0" tabSelected="1" zoomScale="40" zoomScaleNormal="40" zoomScaleSheetLayoutView="30" workbookViewId="0">
      <selection activeCell="J7" sqref="J7"/>
    </sheetView>
  </sheetViews>
  <sheetFormatPr baseColWidth="10" defaultColWidth="11.42578125" defaultRowHeight="0" customHeight="1" zeroHeight="1" x14ac:dyDescent="0.35"/>
  <cols>
    <col min="1" max="1" width="192" style="64" customWidth="1"/>
    <col min="2" max="4" width="68.28515625" style="66" customWidth="1"/>
    <col min="5" max="5" width="17" style="66" bestFit="1" customWidth="1"/>
    <col min="6" max="16384" width="11.42578125" style="66"/>
  </cols>
  <sheetData>
    <row r="1" spans="1:7" ht="92.25" customHeight="1" x14ac:dyDescent="0.35">
      <c r="B1" s="65"/>
      <c r="C1" s="65"/>
      <c r="D1" s="65"/>
    </row>
    <row r="2" spans="1:7" ht="92.25" customHeight="1" x14ac:dyDescent="0.35">
      <c r="A2" s="67"/>
      <c r="B2" s="68"/>
      <c r="C2" s="68"/>
      <c r="D2" s="69"/>
    </row>
    <row r="3" spans="1:7" ht="51.75" customHeight="1" x14ac:dyDescent="0.35"/>
    <row r="4" spans="1:7" s="73" customFormat="1" ht="54" x14ac:dyDescent="0.45">
      <c r="A4" s="70" t="s">
        <v>40</v>
      </c>
      <c r="B4" s="71"/>
      <c r="C4" s="71"/>
      <c r="D4" s="72"/>
    </row>
    <row r="5" spans="1:7" s="73" customFormat="1" ht="54" x14ac:dyDescent="0.45">
      <c r="A5" s="74" t="s">
        <v>1</v>
      </c>
      <c r="B5" s="75"/>
      <c r="C5" s="75"/>
      <c r="D5" s="76"/>
    </row>
    <row r="6" spans="1:7" s="73" customFormat="1" ht="54" x14ac:dyDescent="0.45">
      <c r="A6" s="74" t="s">
        <v>41</v>
      </c>
      <c r="B6" s="75"/>
      <c r="C6" s="75"/>
      <c r="D6" s="76"/>
    </row>
    <row r="7" spans="1:7" s="73" customFormat="1" ht="54" x14ac:dyDescent="0.45">
      <c r="A7" s="77" t="s">
        <v>2</v>
      </c>
      <c r="B7" s="78"/>
      <c r="C7" s="78"/>
      <c r="D7" s="79"/>
    </row>
    <row r="8" spans="1:7" s="73" customFormat="1" ht="93.75" customHeight="1" x14ac:dyDescent="0.45">
      <c r="A8" s="1" t="s">
        <v>0</v>
      </c>
      <c r="B8" s="1" t="s">
        <v>3</v>
      </c>
      <c r="C8" s="1" t="s">
        <v>4</v>
      </c>
      <c r="D8" s="1" t="s">
        <v>5</v>
      </c>
    </row>
    <row r="9" spans="1:7" s="73" customFormat="1" ht="39.75" x14ac:dyDescent="0.45">
      <c r="A9" s="2"/>
      <c r="B9" s="3"/>
      <c r="C9" s="4"/>
      <c r="D9" s="5"/>
    </row>
    <row r="10" spans="1:7" s="73" customFormat="1" ht="39.75" x14ac:dyDescent="0.7">
      <c r="A10" s="6" t="s">
        <v>6</v>
      </c>
      <c r="B10" s="7">
        <f>B11+B12+B13</f>
        <v>346548330.38</v>
      </c>
      <c r="C10" s="8">
        <f>C11+C12+C13</f>
        <v>1074268111.8600001</v>
      </c>
      <c r="D10" s="9">
        <f>D11+D12+D13</f>
        <v>1074268111.8600001</v>
      </c>
    </row>
    <row r="11" spans="1:7" s="73" customFormat="1" ht="39.75" x14ac:dyDescent="0.7">
      <c r="A11" s="10" t="s">
        <v>7</v>
      </c>
      <c r="B11" s="11">
        <v>346548330.38</v>
      </c>
      <c r="C11" s="12">
        <v>729311927.50999999</v>
      </c>
      <c r="D11" s="13">
        <v>729311927.50999999</v>
      </c>
    </row>
    <row r="12" spans="1:7" s="73" customFormat="1" ht="39.75" x14ac:dyDescent="0.7">
      <c r="A12" s="10" t="s">
        <v>8</v>
      </c>
      <c r="B12" s="11">
        <v>0</v>
      </c>
      <c r="C12" s="12">
        <v>344956184.35000002</v>
      </c>
      <c r="D12" s="13">
        <v>344956184.35000002</v>
      </c>
      <c r="E12" s="80"/>
    </row>
    <row r="13" spans="1:7" s="73" customFormat="1" ht="39.75" x14ac:dyDescent="0.7">
      <c r="A13" s="10" t="s">
        <v>9</v>
      </c>
      <c r="B13" s="11">
        <v>0</v>
      </c>
      <c r="C13" s="12">
        <v>0</v>
      </c>
      <c r="D13" s="13">
        <v>0</v>
      </c>
    </row>
    <row r="14" spans="1:7" s="73" customFormat="1" ht="39.75" x14ac:dyDescent="0.7">
      <c r="A14" s="10"/>
      <c r="B14" s="14"/>
      <c r="C14" s="15"/>
      <c r="D14" s="16"/>
      <c r="G14" s="81"/>
    </row>
    <row r="15" spans="1:7" s="73" customFormat="1" ht="34.5" customHeight="1" x14ac:dyDescent="0.7">
      <c r="A15" s="6" t="s">
        <v>42</v>
      </c>
      <c r="B15" s="7">
        <f>B16+B17</f>
        <v>346548330.38</v>
      </c>
      <c r="C15" s="8">
        <f>C16+C17</f>
        <v>1074268111.8600001</v>
      </c>
      <c r="D15" s="9">
        <f>D16+D17</f>
        <v>1064427722.5700001</v>
      </c>
    </row>
    <row r="16" spans="1:7" s="73" customFormat="1" ht="51" customHeight="1" x14ac:dyDescent="0.7">
      <c r="A16" s="10" t="s">
        <v>10</v>
      </c>
      <c r="B16" s="11">
        <v>346548330.38</v>
      </c>
      <c r="C16" s="12">
        <v>729311927.50999999</v>
      </c>
      <c r="D16" s="13">
        <v>720550396.22000003</v>
      </c>
    </row>
    <row r="17" spans="1:4" s="73" customFormat="1" ht="51" customHeight="1" x14ac:dyDescent="0.7">
      <c r="A17" s="10" t="s">
        <v>11</v>
      </c>
      <c r="B17" s="11">
        <v>0</v>
      </c>
      <c r="C17" s="12">
        <v>344956184.35000002</v>
      </c>
      <c r="D17" s="13">
        <v>343877326.35000002</v>
      </c>
    </row>
    <row r="18" spans="1:4" s="73" customFormat="1" ht="39.75" x14ac:dyDescent="0.7">
      <c r="A18" s="10"/>
      <c r="B18" s="14"/>
      <c r="C18" s="15"/>
      <c r="D18" s="16"/>
    </row>
    <row r="19" spans="1:4" s="73" customFormat="1" ht="39.75" x14ac:dyDescent="0.7">
      <c r="A19" s="6" t="s">
        <v>12</v>
      </c>
      <c r="B19" s="17">
        <f>B20+B21</f>
        <v>0</v>
      </c>
      <c r="C19" s="8">
        <f>C20+C21</f>
        <v>0</v>
      </c>
      <c r="D19" s="9">
        <f>D20+D21</f>
        <v>0</v>
      </c>
    </row>
    <row r="20" spans="1:4" s="73" customFormat="1" ht="79.5" x14ac:dyDescent="0.7">
      <c r="A20" s="10" t="s">
        <v>13</v>
      </c>
      <c r="B20" s="18"/>
      <c r="C20" s="12"/>
      <c r="D20" s="13"/>
    </row>
    <row r="21" spans="1:4" s="73" customFormat="1" ht="79.5" x14ac:dyDescent="0.7">
      <c r="A21" s="10" t="s">
        <v>14</v>
      </c>
      <c r="B21" s="18"/>
      <c r="C21" s="12"/>
      <c r="D21" s="19"/>
    </row>
    <row r="22" spans="1:4" s="73" customFormat="1" ht="39.75" x14ac:dyDescent="0.7">
      <c r="A22" s="10"/>
      <c r="B22" s="18"/>
      <c r="C22" s="15"/>
      <c r="D22" s="16"/>
    </row>
    <row r="23" spans="1:4" s="73" customFormat="1" ht="39.75" x14ac:dyDescent="0.7">
      <c r="A23" s="6" t="s">
        <v>15</v>
      </c>
      <c r="B23" s="7">
        <f>B10-B15+B19</f>
        <v>0</v>
      </c>
      <c r="C23" s="8">
        <f>C10-C15+C19</f>
        <v>0</v>
      </c>
      <c r="D23" s="9">
        <f>D10-D15+D19</f>
        <v>9840389.2900000811</v>
      </c>
    </row>
    <row r="24" spans="1:4" s="73" customFormat="1" ht="39.75" x14ac:dyDescent="0.7">
      <c r="A24" s="20"/>
      <c r="B24" s="14"/>
      <c r="C24" s="15"/>
      <c r="D24" s="16"/>
    </row>
    <row r="25" spans="1:4" s="73" customFormat="1" ht="39.75" x14ac:dyDescent="0.7">
      <c r="A25" s="6" t="s">
        <v>16</v>
      </c>
      <c r="B25" s="7">
        <f>B23-B13</f>
        <v>0</v>
      </c>
      <c r="C25" s="8">
        <f>C23-C13</f>
        <v>0</v>
      </c>
      <c r="D25" s="9">
        <f>D23-D13</f>
        <v>9840389.2900000811</v>
      </c>
    </row>
    <row r="26" spans="1:4" s="73" customFormat="1" ht="39.75" x14ac:dyDescent="0.7">
      <c r="A26" s="6"/>
      <c r="B26" s="21"/>
      <c r="C26" s="22"/>
      <c r="D26" s="23"/>
    </row>
    <row r="27" spans="1:4" s="73" customFormat="1" ht="79.5" x14ac:dyDescent="0.7">
      <c r="A27" s="6" t="s">
        <v>17</v>
      </c>
      <c r="B27" s="7">
        <f>B25-B19</f>
        <v>0</v>
      </c>
      <c r="C27" s="8">
        <f>C25-C19</f>
        <v>0</v>
      </c>
      <c r="D27" s="9">
        <f>D25-D19</f>
        <v>9840389.2900000811</v>
      </c>
    </row>
    <row r="28" spans="1:4" s="73" customFormat="1" ht="39.75" x14ac:dyDescent="0.7">
      <c r="A28" s="24"/>
      <c r="B28" s="25"/>
      <c r="C28" s="26"/>
      <c r="D28" s="27"/>
    </row>
    <row r="29" spans="1:4" s="73" customFormat="1" ht="39.75" x14ac:dyDescent="0.7">
      <c r="A29" s="28"/>
      <c r="B29" s="29"/>
      <c r="C29" s="30"/>
      <c r="D29" s="29"/>
    </row>
    <row r="30" spans="1:4" s="73" customFormat="1" ht="24" x14ac:dyDescent="0.45">
      <c r="A30" s="31" t="s">
        <v>0</v>
      </c>
      <c r="B30" s="31" t="s">
        <v>18</v>
      </c>
      <c r="C30" s="31" t="s">
        <v>4</v>
      </c>
      <c r="D30" s="31" t="s">
        <v>19</v>
      </c>
    </row>
    <row r="31" spans="1:4" s="73" customFormat="1" ht="45" customHeight="1" x14ac:dyDescent="0.45">
      <c r="A31" s="31"/>
      <c r="B31" s="31"/>
      <c r="C31" s="31"/>
      <c r="D31" s="31"/>
    </row>
    <row r="32" spans="1:4" s="73" customFormat="1" ht="39.75" x14ac:dyDescent="0.45">
      <c r="A32" s="32"/>
      <c r="B32" s="3"/>
      <c r="C32" s="4"/>
      <c r="D32" s="33"/>
    </row>
    <row r="33" spans="1:4" s="73" customFormat="1" ht="39.75" x14ac:dyDescent="0.7">
      <c r="A33" s="6" t="s">
        <v>20</v>
      </c>
      <c r="B33" s="34">
        <f>B34+B35</f>
        <v>0</v>
      </c>
      <c r="C33" s="35">
        <f>C34+C35</f>
        <v>0</v>
      </c>
      <c r="D33" s="36">
        <f>D34+D35</f>
        <v>0</v>
      </c>
    </row>
    <row r="34" spans="1:4" s="73" customFormat="1" ht="79.5" x14ac:dyDescent="0.45">
      <c r="A34" s="10" t="s">
        <v>21</v>
      </c>
      <c r="B34" s="37"/>
      <c r="C34" s="38"/>
      <c r="D34" s="39"/>
    </row>
    <row r="35" spans="1:4" s="73" customFormat="1" ht="79.5" x14ac:dyDescent="0.45">
      <c r="A35" s="10" t="s">
        <v>22</v>
      </c>
      <c r="B35" s="37"/>
      <c r="C35" s="38"/>
      <c r="D35" s="39"/>
    </row>
    <row r="36" spans="1:4" s="73" customFormat="1" ht="39.75" x14ac:dyDescent="0.45">
      <c r="A36" s="40"/>
      <c r="B36" s="41"/>
      <c r="C36" s="42"/>
      <c r="D36" s="43"/>
    </row>
    <row r="37" spans="1:4" s="73" customFormat="1" ht="39.75" x14ac:dyDescent="0.7">
      <c r="A37" s="6" t="s">
        <v>23</v>
      </c>
      <c r="B37" s="34">
        <f>B27+B33</f>
        <v>0</v>
      </c>
      <c r="C37" s="35">
        <f>C27+C33</f>
        <v>0</v>
      </c>
      <c r="D37" s="36">
        <f>D27+D33</f>
        <v>9840389.2900000811</v>
      </c>
    </row>
    <row r="38" spans="1:4" s="73" customFormat="1" ht="14.45" customHeight="1" x14ac:dyDescent="0.45">
      <c r="A38" s="44"/>
      <c r="B38" s="45"/>
      <c r="C38" s="46"/>
      <c r="D38" s="47"/>
    </row>
    <row r="39" spans="1:4" s="73" customFormat="1" ht="39.75" x14ac:dyDescent="0.7">
      <c r="A39" s="28"/>
      <c r="B39" s="29"/>
      <c r="C39" s="30"/>
      <c r="D39" s="29"/>
    </row>
    <row r="40" spans="1:4" s="73" customFormat="1" ht="14.65" customHeight="1" x14ac:dyDescent="0.45">
      <c r="A40" s="31" t="s">
        <v>0</v>
      </c>
      <c r="B40" s="31" t="s">
        <v>3</v>
      </c>
      <c r="C40" s="31" t="s">
        <v>4</v>
      </c>
      <c r="D40" s="31" t="s">
        <v>5</v>
      </c>
    </row>
    <row r="41" spans="1:4" s="73" customFormat="1" ht="77.25" customHeight="1" x14ac:dyDescent="0.45">
      <c r="A41" s="31"/>
      <c r="B41" s="31"/>
      <c r="C41" s="31"/>
      <c r="D41" s="31"/>
    </row>
    <row r="42" spans="1:4" s="73" customFormat="1" ht="39.75" x14ac:dyDescent="0.45">
      <c r="A42" s="32"/>
      <c r="B42" s="3"/>
      <c r="C42" s="4"/>
      <c r="D42" s="33"/>
    </row>
    <row r="43" spans="1:4" s="73" customFormat="1" ht="39.75" x14ac:dyDescent="0.7">
      <c r="A43" s="6" t="s">
        <v>24</v>
      </c>
      <c r="B43" s="34">
        <f>B44+B45</f>
        <v>0</v>
      </c>
      <c r="C43" s="35">
        <f>C44+C45</f>
        <v>0</v>
      </c>
      <c r="D43" s="36">
        <f>D44+D45</f>
        <v>0</v>
      </c>
    </row>
    <row r="44" spans="1:4" s="73" customFormat="1" ht="79.5" x14ac:dyDescent="0.45">
      <c r="A44" s="10" t="s">
        <v>25</v>
      </c>
      <c r="B44" s="37"/>
      <c r="C44" s="38"/>
      <c r="D44" s="39"/>
    </row>
    <row r="45" spans="1:4" s="73" customFormat="1" ht="79.5" x14ac:dyDescent="0.45">
      <c r="A45" s="10" t="s">
        <v>26</v>
      </c>
      <c r="B45" s="37"/>
      <c r="C45" s="38"/>
      <c r="D45" s="39"/>
    </row>
    <row r="46" spans="1:4" s="73" customFormat="1" ht="39.75" x14ac:dyDescent="0.7">
      <c r="A46" s="6" t="s">
        <v>27</v>
      </c>
      <c r="B46" s="34">
        <f>B47+B48</f>
        <v>0</v>
      </c>
      <c r="C46" s="35">
        <f>C47+C48</f>
        <v>0</v>
      </c>
      <c r="D46" s="36">
        <f>D47+D48</f>
        <v>0</v>
      </c>
    </row>
    <row r="47" spans="1:4" s="73" customFormat="1" ht="39.75" x14ac:dyDescent="0.45">
      <c r="A47" s="10" t="s">
        <v>28</v>
      </c>
      <c r="B47" s="37"/>
      <c r="C47" s="38"/>
      <c r="D47" s="39"/>
    </row>
    <row r="48" spans="1:4" s="73" customFormat="1" ht="28.9" customHeight="1" x14ac:dyDescent="0.45">
      <c r="A48" s="10" t="s">
        <v>29</v>
      </c>
      <c r="B48" s="37"/>
      <c r="C48" s="38"/>
      <c r="D48" s="39"/>
    </row>
    <row r="49" spans="1:4" s="73" customFormat="1" ht="39.75" x14ac:dyDescent="0.45">
      <c r="A49" s="40"/>
      <c r="B49" s="41"/>
      <c r="C49" s="42"/>
      <c r="D49" s="43"/>
    </row>
    <row r="50" spans="1:4" s="73" customFormat="1" ht="39.75" x14ac:dyDescent="0.7">
      <c r="A50" s="6" t="s">
        <v>30</v>
      </c>
      <c r="B50" s="34">
        <f>B43-B46</f>
        <v>0</v>
      </c>
      <c r="C50" s="35">
        <f>C43-C46</f>
        <v>0</v>
      </c>
      <c r="D50" s="36">
        <f>D43-D46</f>
        <v>0</v>
      </c>
    </row>
    <row r="51" spans="1:4" s="73" customFormat="1" ht="39.75" x14ac:dyDescent="0.45">
      <c r="A51" s="24"/>
      <c r="B51" s="45"/>
      <c r="C51" s="46"/>
      <c r="D51" s="47"/>
    </row>
    <row r="52" spans="1:4" s="73" customFormat="1" ht="39.75" x14ac:dyDescent="0.7">
      <c r="A52" s="48"/>
      <c r="B52" s="29"/>
      <c r="C52" s="30"/>
      <c r="D52" s="29"/>
    </row>
    <row r="53" spans="1:4" s="73" customFormat="1" ht="14.65" customHeight="1" x14ac:dyDescent="0.45">
      <c r="A53" s="31" t="s">
        <v>0</v>
      </c>
      <c r="B53" s="31" t="s">
        <v>3</v>
      </c>
      <c r="C53" s="31" t="s">
        <v>4</v>
      </c>
      <c r="D53" s="31" t="s">
        <v>5</v>
      </c>
    </row>
    <row r="54" spans="1:4" s="73" customFormat="1" ht="69.75" customHeight="1" x14ac:dyDescent="0.45">
      <c r="A54" s="31"/>
      <c r="B54" s="31"/>
      <c r="C54" s="31"/>
      <c r="D54" s="31"/>
    </row>
    <row r="55" spans="1:4" s="73" customFormat="1" ht="22.15" customHeight="1" x14ac:dyDescent="0.45">
      <c r="A55" s="32"/>
      <c r="B55" s="3"/>
      <c r="C55" s="4"/>
      <c r="D55" s="33"/>
    </row>
    <row r="56" spans="1:4" s="73" customFormat="1" ht="39.75" x14ac:dyDescent="0.45">
      <c r="A56" s="10" t="s">
        <v>31</v>
      </c>
      <c r="B56" s="37">
        <v>346548330.38</v>
      </c>
      <c r="C56" s="38">
        <v>729311927.50999999</v>
      </c>
      <c r="D56" s="39">
        <v>729311927.50999999</v>
      </c>
    </row>
    <row r="57" spans="1:4" s="73" customFormat="1" ht="79.5" x14ac:dyDescent="0.7">
      <c r="A57" s="6" t="s">
        <v>32</v>
      </c>
      <c r="B57" s="34">
        <f>B58-B59</f>
        <v>0</v>
      </c>
      <c r="C57" s="35">
        <f>C58+C59</f>
        <v>0</v>
      </c>
      <c r="D57" s="36">
        <f>D58+D59</f>
        <v>0</v>
      </c>
    </row>
    <row r="58" spans="1:4" s="73" customFormat="1" ht="79.5" x14ac:dyDescent="0.45">
      <c r="A58" s="10" t="s">
        <v>25</v>
      </c>
      <c r="B58" s="37"/>
      <c r="C58" s="38"/>
      <c r="D58" s="39"/>
    </row>
    <row r="59" spans="1:4" s="73" customFormat="1" ht="39.75" x14ac:dyDescent="0.45">
      <c r="A59" s="10" t="s">
        <v>28</v>
      </c>
      <c r="B59" s="37"/>
      <c r="C59" s="38"/>
      <c r="D59" s="39"/>
    </row>
    <row r="60" spans="1:4" s="73" customFormat="1" ht="39.75" x14ac:dyDescent="0.45">
      <c r="A60" s="40"/>
      <c r="B60" s="41"/>
      <c r="C60" s="42"/>
      <c r="D60" s="43"/>
    </row>
    <row r="61" spans="1:4" s="73" customFormat="1" ht="28.9" customHeight="1" x14ac:dyDescent="0.45">
      <c r="A61" s="10" t="s">
        <v>10</v>
      </c>
      <c r="B61" s="37">
        <v>346548330.38</v>
      </c>
      <c r="C61" s="38">
        <v>729311927.50999999</v>
      </c>
      <c r="D61" s="39">
        <v>720550396.22000003</v>
      </c>
    </row>
    <row r="62" spans="1:4" s="73" customFormat="1" ht="39.75" x14ac:dyDescent="0.45">
      <c r="A62" s="40"/>
      <c r="B62" s="41"/>
      <c r="C62" s="42"/>
      <c r="D62" s="43"/>
    </row>
    <row r="63" spans="1:4" s="73" customFormat="1" ht="79.5" x14ac:dyDescent="0.45">
      <c r="A63" s="10" t="s">
        <v>13</v>
      </c>
      <c r="B63" s="49"/>
      <c r="C63" s="38"/>
      <c r="D63" s="39"/>
    </row>
    <row r="64" spans="1:4" s="73" customFormat="1" ht="39.75" x14ac:dyDescent="0.45">
      <c r="A64" s="40"/>
      <c r="B64" s="41"/>
      <c r="C64" s="42"/>
      <c r="D64" s="43"/>
    </row>
    <row r="65" spans="1:4" s="73" customFormat="1" ht="79.5" x14ac:dyDescent="0.7">
      <c r="A65" s="6" t="s">
        <v>39</v>
      </c>
      <c r="B65" s="34">
        <f>B56+B57-B61+B63</f>
        <v>0</v>
      </c>
      <c r="C65" s="35">
        <f>C56+C57-C61+C63</f>
        <v>0</v>
      </c>
      <c r="D65" s="36">
        <f>D56+D57-D61+D63</f>
        <v>8761531.2899999619</v>
      </c>
    </row>
    <row r="66" spans="1:4" s="73" customFormat="1" ht="39.75" x14ac:dyDescent="0.45">
      <c r="A66" s="50"/>
      <c r="B66" s="51"/>
      <c r="C66" s="52"/>
      <c r="D66" s="53"/>
    </row>
    <row r="67" spans="1:4" s="73" customFormat="1" ht="79.5" x14ac:dyDescent="0.7">
      <c r="A67" s="6" t="s">
        <v>33</v>
      </c>
      <c r="B67" s="34">
        <f>B65-B57</f>
        <v>0</v>
      </c>
      <c r="C67" s="35">
        <f>C65-C57</f>
        <v>0</v>
      </c>
      <c r="D67" s="36">
        <f>D65-D57</f>
        <v>8761531.2899999619</v>
      </c>
    </row>
    <row r="68" spans="1:4" s="73" customFormat="1" ht="39.75" x14ac:dyDescent="0.45">
      <c r="A68" s="44"/>
      <c r="B68" s="45"/>
      <c r="C68" s="46"/>
      <c r="D68" s="47"/>
    </row>
    <row r="69" spans="1:4" s="73" customFormat="1" ht="39.75" x14ac:dyDescent="0.7">
      <c r="A69" s="54"/>
      <c r="B69" s="55"/>
      <c r="C69" s="30"/>
      <c r="D69" s="55"/>
    </row>
    <row r="70" spans="1:4" s="73" customFormat="1" ht="24" x14ac:dyDescent="0.45">
      <c r="A70" s="56" t="s">
        <v>34</v>
      </c>
      <c r="B70" s="57" t="s">
        <v>3</v>
      </c>
      <c r="C70" s="58" t="s">
        <v>4</v>
      </c>
      <c r="D70" s="31" t="s">
        <v>5</v>
      </c>
    </row>
    <row r="71" spans="1:4" s="73" customFormat="1" ht="63.75" customHeight="1" x14ac:dyDescent="0.45">
      <c r="A71" s="59"/>
      <c r="B71" s="60"/>
      <c r="C71" s="61"/>
      <c r="D71" s="31"/>
    </row>
    <row r="72" spans="1:4" s="73" customFormat="1" ht="39.75" x14ac:dyDescent="0.45">
      <c r="A72" s="2"/>
      <c r="B72" s="3"/>
      <c r="C72" s="4"/>
      <c r="D72" s="5"/>
    </row>
    <row r="73" spans="1:4" s="73" customFormat="1" ht="66.75" customHeight="1" x14ac:dyDescent="0.45">
      <c r="A73" s="10" t="s">
        <v>8</v>
      </c>
      <c r="B73" s="39">
        <v>0</v>
      </c>
      <c r="C73" s="39">
        <v>344956184.35000002</v>
      </c>
      <c r="D73" s="39">
        <v>344956184.35000002</v>
      </c>
    </row>
    <row r="74" spans="1:4" s="73" customFormat="1" ht="79.5" x14ac:dyDescent="0.7">
      <c r="A74" s="6" t="s">
        <v>35</v>
      </c>
      <c r="B74" s="7">
        <f>B75-B76</f>
        <v>0</v>
      </c>
      <c r="C74" s="8">
        <f>C75-C76</f>
        <v>0</v>
      </c>
      <c r="D74" s="9">
        <f>D75-D76</f>
        <v>0</v>
      </c>
    </row>
    <row r="75" spans="1:4" s="73" customFormat="1" ht="79.5" x14ac:dyDescent="0.7">
      <c r="A75" s="10" t="s">
        <v>26</v>
      </c>
      <c r="B75" s="11"/>
      <c r="C75" s="12"/>
      <c r="D75" s="13"/>
    </row>
    <row r="76" spans="1:4" s="73" customFormat="1" ht="39.75" x14ac:dyDescent="0.7">
      <c r="A76" s="10" t="s">
        <v>29</v>
      </c>
      <c r="B76" s="11"/>
      <c r="C76" s="12"/>
      <c r="D76" s="13"/>
    </row>
    <row r="77" spans="1:4" s="73" customFormat="1" ht="39.75" x14ac:dyDescent="0.7">
      <c r="A77" s="40"/>
      <c r="B77" s="14"/>
      <c r="C77" s="15"/>
      <c r="D77" s="16"/>
    </row>
    <row r="78" spans="1:4" s="73" customFormat="1" ht="49.5" customHeight="1" x14ac:dyDescent="0.7">
      <c r="A78" s="10" t="s">
        <v>36</v>
      </c>
      <c r="B78" s="11">
        <v>0</v>
      </c>
      <c r="C78" s="39">
        <v>344956184.35000002</v>
      </c>
      <c r="D78" s="39">
        <v>343877326.35000002</v>
      </c>
    </row>
    <row r="79" spans="1:4" s="73" customFormat="1" ht="39.75" x14ac:dyDescent="0.7">
      <c r="A79" s="40"/>
      <c r="B79" s="14"/>
      <c r="C79" s="15"/>
      <c r="D79" s="16"/>
    </row>
    <row r="80" spans="1:4" s="73" customFormat="1" ht="79.5" x14ac:dyDescent="0.7">
      <c r="A80" s="10" t="s">
        <v>14</v>
      </c>
      <c r="B80" s="18"/>
      <c r="C80" s="12"/>
      <c r="D80" s="13"/>
    </row>
    <row r="81" spans="1:6" s="73" customFormat="1" ht="39.75" x14ac:dyDescent="0.7">
      <c r="A81" s="40"/>
      <c r="B81" s="14"/>
      <c r="C81" s="15"/>
      <c r="D81" s="16"/>
    </row>
    <row r="82" spans="1:6" s="73" customFormat="1" ht="79.5" x14ac:dyDescent="0.7">
      <c r="A82" s="6" t="s">
        <v>38</v>
      </c>
      <c r="B82" s="7">
        <f>B73+B74-B78+B80</f>
        <v>0</v>
      </c>
      <c r="C82" s="8">
        <f>C73+C74-C78+C80</f>
        <v>0</v>
      </c>
      <c r="D82" s="9">
        <f>D73+D74-D78+D80</f>
        <v>1078858</v>
      </c>
    </row>
    <row r="83" spans="1:6" s="73" customFormat="1" ht="39.75" x14ac:dyDescent="0.7">
      <c r="A83" s="40"/>
      <c r="B83" s="14"/>
      <c r="C83" s="15"/>
      <c r="D83" s="16"/>
    </row>
    <row r="84" spans="1:6" s="73" customFormat="1" ht="79.5" x14ac:dyDescent="0.7">
      <c r="A84" s="6" t="s">
        <v>37</v>
      </c>
      <c r="B84" s="7">
        <f>B82-B74</f>
        <v>0</v>
      </c>
      <c r="C84" s="8">
        <f>C82-C74</f>
        <v>0</v>
      </c>
      <c r="D84" s="9">
        <f>D82-D74</f>
        <v>1078858</v>
      </c>
    </row>
    <row r="85" spans="1:6" s="73" customFormat="1" ht="39.75" x14ac:dyDescent="0.7">
      <c r="A85" s="44"/>
      <c r="B85" s="25"/>
      <c r="C85" s="26"/>
      <c r="D85" s="27"/>
    </row>
    <row r="86" spans="1:6" ht="39.75" x14ac:dyDescent="0.7">
      <c r="A86" s="62"/>
      <c r="B86" s="30"/>
      <c r="C86" s="30"/>
      <c r="D86" s="30"/>
    </row>
    <row r="87" spans="1:6" ht="39.75" x14ac:dyDescent="0.7">
      <c r="A87" s="62"/>
      <c r="B87" s="30"/>
      <c r="C87" s="30"/>
      <c r="D87" s="30"/>
    </row>
    <row r="88" spans="1:6" ht="39.75" x14ac:dyDescent="0.7">
      <c r="A88" s="62"/>
      <c r="B88" s="30"/>
      <c r="C88" s="30"/>
      <c r="D88" s="30"/>
    </row>
    <row r="89" spans="1:6" ht="39.75" x14ac:dyDescent="0.7">
      <c r="A89" s="62"/>
      <c r="B89" s="30"/>
      <c r="C89" s="30"/>
      <c r="D89" s="30"/>
    </row>
    <row r="90" spans="1:6" ht="63.75" customHeight="1" x14ac:dyDescent="0.7">
      <c r="A90" s="62"/>
      <c r="B90" s="63"/>
      <c r="C90" s="63"/>
      <c r="D90" s="63"/>
      <c r="E90" s="82"/>
      <c r="F90" s="82"/>
    </row>
    <row r="91" spans="1:6" ht="67.5" customHeight="1" x14ac:dyDescent="0.7">
      <c r="A91" s="62"/>
      <c r="B91" s="63"/>
      <c r="C91" s="63"/>
      <c r="D91" s="63"/>
    </row>
    <row r="92" spans="1:6" ht="39.75" x14ac:dyDescent="0.7">
      <c r="A92" s="62"/>
      <c r="B92" s="30"/>
      <c r="C92" s="30"/>
      <c r="D92" s="30"/>
    </row>
    <row r="93" spans="1:6" ht="39.75" x14ac:dyDescent="0.7">
      <c r="A93" s="62"/>
      <c r="B93" s="30"/>
      <c r="C93" s="30"/>
      <c r="D93" s="30"/>
    </row>
    <row r="94" spans="1:6" ht="39.75" x14ac:dyDescent="0.7">
      <c r="A94" s="62"/>
      <c r="B94" s="30"/>
      <c r="C94" s="30"/>
      <c r="D94" s="30"/>
    </row>
    <row r="95" spans="1:6" ht="39.75" x14ac:dyDescent="0.7">
      <c r="A95" s="62"/>
      <c r="B95" s="30"/>
      <c r="C95" s="30"/>
      <c r="D95" s="30"/>
    </row>
    <row r="96" spans="1:6" ht="39.75" x14ac:dyDescent="0.7">
      <c r="A96" s="62"/>
      <c r="B96" s="30"/>
      <c r="C96" s="30"/>
      <c r="D96" s="30"/>
    </row>
    <row r="97" spans="1:4" ht="39.75" x14ac:dyDescent="0.7">
      <c r="A97" s="62"/>
      <c r="B97" s="30"/>
      <c r="C97" s="30"/>
      <c r="D97" s="30"/>
    </row>
    <row r="98" spans="1:4" ht="39.75" x14ac:dyDescent="0.7">
      <c r="A98" s="62"/>
      <c r="B98" s="30"/>
      <c r="C98" s="30"/>
      <c r="D98" s="30"/>
    </row>
    <row r="99" spans="1:4" ht="39.75" x14ac:dyDescent="0.7">
      <c r="A99" s="62"/>
      <c r="B99" s="30"/>
      <c r="C99" s="30"/>
      <c r="D99" s="30"/>
    </row>
    <row r="100" spans="1:4" ht="39.75" x14ac:dyDescent="0.7">
      <c r="A100" s="62"/>
      <c r="B100" s="30"/>
      <c r="C100" s="30"/>
      <c r="D100" s="30"/>
    </row>
    <row r="101" spans="1:4" ht="39.75" x14ac:dyDescent="0.7">
      <c r="A101" s="62"/>
      <c r="B101" s="30"/>
      <c r="C101" s="30"/>
      <c r="D101" s="30"/>
    </row>
    <row r="102" spans="1:4" ht="39.75" x14ac:dyDescent="0.7">
      <c r="A102" s="62"/>
      <c r="B102" s="30"/>
      <c r="C102" s="30"/>
      <c r="D102" s="30"/>
    </row>
    <row r="103" spans="1:4" ht="39.75" x14ac:dyDescent="0.7">
      <c r="A103" s="62"/>
      <c r="B103" s="30"/>
      <c r="C103" s="30"/>
      <c r="D103" s="30"/>
    </row>
    <row r="104" spans="1:4" ht="39.75" x14ac:dyDescent="0.7">
      <c r="A104" s="62"/>
      <c r="B104" s="30"/>
      <c r="C104" s="30"/>
      <c r="D104" s="30"/>
    </row>
    <row r="105" spans="1:4" ht="39.75" x14ac:dyDescent="0.7">
      <c r="A105" s="62"/>
      <c r="B105" s="30"/>
      <c r="C105" s="30"/>
      <c r="D105" s="30"/>
    </row>
    <row r="106" spans="1:4" ht="39.75" x14ac:dyDescent="0.7">
      <c r="A106" s="62"/>
      <c r="B106" s="30"/>
      <c r="C106" s="30"/>
      <c r="D106" s="30"/>
    </row>
    <row r="107" spans="1:4" ht="39.75" x14ac:dyDescent="0.7">
      <c r="A107" s="62"/>
      <c r="B107" s="30"/>
      <c r="C107" s="30"/>
      <c r="D107" s="30"/>
    </row>
    <row r="108" spans="1:4" ht="39.75" x14ac:dyDescent="0.7">
      <c r="A108" s="62"/>
      <c r="B108" s="30"/>
      <c r="C108" s="30"/>
      <c r="D108" s="30"/>
    </row>
    <row r="109" spans="1:4" ht="39.75" x14ac:dyDescent="0.7">
      <c r="A109" s="62"/>
      <c r="B109" s="30"/>
      <c r="C109" s="30"/>
      <c r="D109" s="30"/>
    </row>
    <row r="110" spans="1:4" ht="39.75" x14ac:dyDescent="0.7">
      <c r="A110" s="62"/>
      <c r="B110" s="30"/>
      <c r="C110" s="30"/>
      <c r="D110" s="30"/>
    </row>
    <row r="111" spans="1:4" ht="39.75" x14ac:dyDescent="0.7">
      <c r="A111" s="62"/>
      <c r="B111" s="30"/>
      <c r="C111" s="30"/>
      <c r="D111" s="30"/>
    </row>
    <row r="112" spans="1:4" ht="39.75" x14ac:dyDescent="0.7">
      <c r="A112" s="62"/>
      <c r="B112" s="30"/>
      <c r="C112" s="30"/>
      <c r="D112" s="30"/>
    </row>
    <row r="113" spans="1:4" ht="39.75" x14ac:dyDescent="0.7">
      <c r="A113" s="62"/>
      <c r="B113" s="30"/>
      <c r="C113" s="30"/>
      <c r="D113" s="30"/>
    </row>
    <row r="114" spans="1:4" ht="39.75" x14ac:dyDescent="0.7">
      <c r="A114" s="62"/>
      <c r="B114" s="30"/>
      <c r="C114" s="30"/>
      <c r="D114" s="30"/>
    </row>
    <row r="115" spans="1:4" ht="39.75" x14ac:dyDescent="0.7">
      <c r="A115" s="62"/>
      <c r="B115" s="30"/>
      <c r="C115" s="30"/>
      <c r="D115" s="30"/>
    </row>
    <row r="116" spans="1:4" ht="39.75" x14ac:dyDescent="0.7">
      <c r="A116" s="62"/>
      <c r="B116" s="30"/>
      <c r="C116" s="30"/>
      <c r="D116" s="30"/>
    </row>
    <row r="117" spans="1:4" ht="39.75" x14ac:dyDescent="0.7">
      <c r="A117" s="62"/>
      <c r="B117" s="30"/>
      <c r="C117" s="30"/>
      <c r="D117" s="30"/>
    </row>
    <row r="118" spans="1:4" ht="39.75" x14ac:dyDescent="0.7">
      <c r="A118" s="62"/>
      <c r="B118" s="30"/>
      <c r="C118" s="30"/>
      <c r="D118" s="30"/>
    </row>
    <row r="119" spans="1:4" ht="39.75" x14ac:dyDescent="0.7">
      <c r="A119" s="62"/>
      <c r="B119" s="30"/>
      <c r="C119" s="30"/>
      <c r="D119" s="30"/>
    </row>
    <row r="120" spans="1:4" ht="39.75" x14ac:dyDescent="0.7">
      <c r="A120" s="62"/>
      <c r="B120" s="30"/>
      <c r="C120" s="30"/>
      <c r="D120" s="30"/>
    </row>
    <row r="121" spans="1:4" ht="39.75" x14ac:dyDescent="0.7">
      <c r="A121" s="62"/>
      <c r="B121" s="30"/>
      <c r="C121" s="30"/>
      <c r="D121" s="30"/>
    </row>
    <row r="122" spans="1:4" ht="39.75" x14ac:dyDescent="0.7">
      <c r="A122" s="62"/>
      <c r="B122" s="30"/>
      <c r="C122" s="30"/>
      <c r="D122" s="30"/>
    </row>
    <row r="123" spans="1:4" ht="39.75" x14ac:dyDescent="0.7">
      <c r="A123" s="62"/>
      <c r="B123" s="30"/>
      <c r="C123" s="30"/>
      <c r="D123" s="30"/>
    </row>
    <row r="124" spans="1:4" ht="39.75" x14ac:dyDescent="0.7">
      <c r="A124" s="62"/>
      <c r="B124" s="30"/>
      <c r="C124" s="30"/>
      <c r="D124" s="30"/>
    </row>
    <row r="125" spans="1:4" ht="39.75" x14ac:dyDescent="0.7">
      <c r="A125" s="62"/>
      <c r="B125" s="30"/>
      <c r="C125" s="30"/>
      <c r="D125" s="30"/>
    </row>
    <row r="126" spans="1:4" ht="39.75" x14ac:dyDescent="0.7">
      <c r="A126" s="62"/>
      <c r="B126" s="30"/>
      <c r="C126" s="30"/>
      <c r="D126" s="30"/>
    </row>
    <row r="127" spans="1:4" ht="39.75" x14ac:dyDescent="0.7">
      <c r="A127" s="62"/>
      <c r="B127" s="30"/>
      <c r="C127" s="30"/>
      <c r="D127" s="30"/>
    </row>
    <row r="128" spans="1:4" ht="39.75" x14ac:dyDescent="0.7">
      <c r="A128" s="62"/>
      <c r="B128" s="30"/>
      <c r="C128" s="30"/>
      <c r="D128" s="30"/>
    </row>
    <row r="129" spans="1:4" ht="39.75" x14ac:dyDescent="0.7">
      <c r="A129" s="62"/>
      <c r="B129" s="30"/>
      <c r="C129" s="30"/>
      <c r="D129" s="30"/>
    </row>
    <row r="130" spans="1:4" ht="18" x14ac:dyDescent="0.35"/>
    <row r="131" spans="1:4" ht="18" x14ac:dyDescent="0.35"/>
    <row r="132" spans="1:4" ht="18" x14ac:dyDescent="0.35"/>
    <row r="133" spans="1:4" ht="18" x14ac:dyDescent="0.35"/>
    <row r="134" spans="1:4" ht="18" x14ac:dyDescent="0.35"/>
    <row r="135" spans="1:4" ht="18" x14ac:dyDescent="0.35"/>
    <row r="136" spans="1:4" ht="18" x14ac:dyDescent="0.35"/>
    <row r="137" spans="1:4" ht="18" x14ac:dyDescent="0.35"/>
    <row r="138" spans="1:4" ht="18" x14ac:dyDescent="0.35"/>
    <row r="139" spans="1:4" ht="18" x14ac:dyDescent="0.35"/>
    <row r="140" spans="1:4" ht="18" x14ac:dyDescent="0.35"/>
    <row r="141" spans="1:4" ht="18" x14ac:dyDescent="0.35"/>
    <row r="142" spans="1:4" ht="18" x14ac:dyDescent="0.35"/>
    <row r="143" spans="1:4" ht="18" x14ac:dyDescent="0.35"/>
    <row r="144" spans="1: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4.65" customHeight="1" x14ac:dyDescent="0.35"/>
    <row r="17293" ht="14.65" customHeight="1" x14ac:dyDescent="0.35"/>
    <row r="17294" ht="14.65" customHeight="1" x14ac:dyDescent="0.35"/>
    <row r="17295" ht="14.65" customHeight="1" x14ac:dyDescent="0.35"/>
    <row r="17296" ht="14.65" customHeight="1" x14ac:dyDescent="0.35"/>
  </sheetData>
  <mergeCells count="20">
    <mergeCell ref="A4:D4"/>
    <mergeCell ref="A5:D5"/>
    <mergeCell ref="A6:D6"/>
    <mergeCell ref="A7:D7"/>
    <mergeCell ref="A30:A31"/>
    <mergeCell ref="B30:B31"/>
    <mergeCell ref="C30:C31"/>
    <mergeCell ref="D30:D31"/>
    <mergeCell ref="A70:A71"/>
    <mergeCell ref="B70:B71"/>
    <mergeCell ref="C70:C71"/>
    <mergeCell ref="D70:D71"/>
    <mergeCell ref="A40:A41"/>
    <mergeCell ref="B40:B41"/>
    <mergeCell ref="C40:C41"/>
    <mergeCell ref="D40:D41"/>
    <mergeCell ref="A53:A54"/>
    <mergeCell ref="B53:B54"/>
    <mergeCell ref="C53:C54"/>
    <mergeCell ref="D53:D54"/>
  </mergeCells>
  <dataValidations count="3">
    <dataValidation allowBlank="1" showInputMessage="1" showErrorMessage="1" prompt="20XN (d)" sqref="A9:B9 A55:B55 A32:B32 A42:B42 A72:B72" xr:uid="{00000000-0002-0000-0000-000000000000}"/>
    <dataValidation allowBlank="1" showInputMessage="1" showErrorMessage="1" prompt="31 de diciembre de 20XN-1 (e)" sqref="C9 C55 C32 C42 C72" xr:uid="{00000000-0002-0000-0000-000001000000}"/>
    <dataValidation type="decimal" allowBlank="1" showInputMessage="1" showErrorMessage="1" sqref="B73:D84 B33:D37 B43:D50 B10:D27 B56:D67" xr:uid="{00000000-0002-0000-0000-000002000000}">
      <formula1>-1.79769313486231E+100</formula1>
      <formula2>1.79769313486231E+100</formula2>
    </dataValidation>
  </dataValidations>
  <printOptions verticalCentered="1"/>
  <pageMargins left="1.32" right="0.25" top="0.3" bottom="0.3" header="0.3" footer="0.3"/>
  <pageSetup scale="18" fitToWidth="0" orientation="portrait" r:id="rId1"/>
  <ignoredErrors>
    <ignoredError sqref="B10:D10 B15:D15 B24:D26 B33:D37 B43:D50 B57:D57 B74:D75 B82:D84 B64:D67 B62 D62 B23:C23 B60:D60 B27:C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PRESUPUESTARIO</vt:lpstr>
      <vt:lpstr>' BALANCE PRESUPUESTARIO'!Área_de_impresión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2026-01-16T23:09:09Z</cp:lastPrinted>
  <dcterms:created xsi:type="dcterms:W3CDTF">2018-07-04T15:46:54Z</dcterms:created>
  <dcterms:modified xsi:type="dcterms:W3CDTF">2026-01-16T23:11:38Z</dcterms:modified>
</cp:coreProperties>
</file>