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15" documentId="13_ncr:1_{B94B84D0-6413-4C81-8A76-9726D56AC556}" xr6:coauthVersionLast="47" xr6:coauthVersionMax="47" xr10:uidLastSave="{5931E0A0-DFD7-445D-8805-DDA1E6F2BF50}"/>
  <bookViews>
    <workbookView xWindow="-120" yWindow="-120" windowWidth="29040" windowHeight="15720" xr2:uid="{00000000-000D-0000-FFFF-FFFF00000000}"/>
  </bookViews>
  <sheets>
    <sheet name="(6d) SERVICIOS PERSONALES" sheetId="1" r:id="rId1"/>
  </sheets>
  <definedNames>
    <definedName name="_xlnm.Print_Area" localSheetId="0">'(6d) SERVICIOS PERSONALES'!$B$1:$H$37</definedName>
    <definedName name="OBC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25" i="1"/>
  <c r="H13" i="1" l="1"/>
  <c r="E15" i="1" l="1"/>
  <c r="H34" i="1" l="1"/>
  <c r="H33" i="1"/>
  <c r="H32" i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H22" i="1"/>
  <c r="H21" i="1"/>
  <c r="H20" i="1"/>
  <c r="H19" i="1" s="1"/>
  <c r="G19" i="1"/>
  <c r="F19" i="1"/>
  <c r="E19" i="1"/>
  <c r="E12" i="1" s="1"/>
  <c r="D19" i="1"/>
  <c r="C19" i="1"/>
  <c r="G15" i="1"/>
  <c r="G12" i="1" s="1"/>
  <c r="F15" i="1"/>
  <c r="D15" i="1"/>
  <c r="C15" i="1"/>
  <c r="H14" i="1"/>
  <c r="H31" i="1" l="1"/>
  <c r="C12" i="1"/>
  <c r="C24" i="1"/>
  <c r="F12" i="1"/>
  <c r="D24" i="1"/>
  <c r="E24" i="1"/>
  <c r="E36" i="1" s="1"/>
  <c r="H15" i="1"/>
  <c r="H12" i="1" s="1"/>
  <c r="D12" i="1"/>
  <c r="D36" i="1" s="1"/>
  <c r="G24" i="1"/>
  <c r="G36" i="1" s="1"/>
  <c r="F24" i="1"/>
  <c r="C36" i="1"/>
  <c r="H24" i="1"/>
  <c r="F36" i="1" l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<sst xmlns="http://schemas.openxmlformats.org/spreadsheetml/2006/main" count="37" uniqueCount="27">
  <si>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</si>
  <si>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</si>
  <si>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</si>
  <si>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</si>
  <si>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</si>
  <si>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t xml:space="preserve">Egresos </t>
  </si>
  <si>
    <t>Subejercicio</t>
  </si>
  <si>
    <t xml:space="preserve">Aprobado </t>
  </si>
  <si>
    <t xml:space="preserve">Ampliaciones/ (Reducciones) </t>
  </si>
  <si>
    <t xml:space="preserve">Modificado </t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</si>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</sst>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name val="Montserrat"/>
    </font>
    <font>
      <sz val="11"/>
      <color rgb="FF000000"/>
      <name val="Montserrat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16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3" fillId="3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571500</xdr:rowOff>
    </xdr:from>
    <xdr:to>
      <xdr:col>1</xdr:col>
      <xdr:colOff>5295900</xdr:colOff>
      <xdr:row>2</xdr:row>
      <xdr:rowOff>622300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0"/>
          <a:ext cx="5207000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901700</xdr:colOff>
      <xdr:row>0</xdr:row>
      <xdr:rowOff>482600</xdr:rowOff>
    </xdr:from>
    <xdr:to>
      <xdr:col>7</xdr:col>
      <xdr:colOff>1352550</xdr:colOff>
      <xdr:row>2</xdr:row>
      <xdr:rowOff>762000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0" y="482600"/>
          <a:ext cx="72199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topLeftCell="B9" zoomScale="75" zoomScaleNormal="75" workbookViewId="0">
      <selection activeCell="B17" sqref="B17"/>
    </sheetView>
  </sheetViews>
  <sheetFormatPr baseColWidth="10" defaultColWidth="14.42578125" defaultRowHeight="15" customHeight="1" x14ac:dyDescent="0.35"/>
  <cols>
    <col min="1" max="1" width="2.7109375" style="2" customWidth="1"/>
    <col min="2" max="2" width="94.5703125" style="2" customWidth="1"/>
    <col min="3" max="3" width="27.85546875" style="2" customWidth="1"/>
    <col min="4" max="4" width="28" style="2" customWidth="1"/>
    <col min="5" max="5" width="26" style="2" customWidth="1"/>
    <col min="6" max="6" width="23.5703125" style="2" customWidth="1"/>
    <col min="7" max="7" width="23.85546875" style="2" customWidth="1"/>
    <col min="8" max="8" width="21.140625" style="2" customWidth="1"/>
    <col min="9" max="11" width="10.7109375" style="2" customWidth="1"/>
    <col min="12" max="16384" width="14.42578125" style="2"/>
  </cols>
  <sheetData>
    <row r="1" spans="1:11" ht="63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63.75" customHeight="1" x14ac:dyDescent="0.35">
      <c r="A2" s="1"/>
      <c r="B2" s="24"/>
      <c r="C2" s="25"/>
      <c r="D2" s="25"/>
      <c r="E2" s="25"/>
      <c r="F2" s="3"/>
      <c r="G2" s="3"/>
      <c r="H2" s="4"/>
      <c r="I2" s="1"/>
      <c r="J2" s="1"/>
      <c r="K2" s="1"/>
    </row>
    <row r="3" spans="1:11" ht="6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7" customHeight="1" x14ac:dyDescent="0.35">
      <c r="A4" s="1"/>
      <c r="B4" s="26" t="s">
        <v>25</v>
      </c>
      <c r="C4" s="27"/>
      <c r="D4" s="27"/>
      <c r="E4" s="27"/>
      <c r="F4" s="27"/>
      <c r="G4" s="27"/>
      <c r="H4" s="28"/>
      <c r="I4" s="1"/>
      <c r="J4" s="1"/>
      <c r="K4" s="1"/>
    </row>
    <row r="5" spans="1:11" ht="18" x14ac:dyDescent="0.35">
      <c r="A5" s="1"/>
      <c r="B5" s="29" t="s">
        <v>1</v>
      </c>
      <c r="C5" s="30"/>
      <c r="D5" s="30"/>
      <c r="E5" s="30"/>
      <c r="F5" s="30"/>
      <c r="G5" s="30"/>
      <c r="H5" s="31"/>
      <c r="I5" s="1"/>
      <c r="J5" s="1"/>
      <c r="K5" s="1"/>
    </row>
    <row r="6" spans="1:11" ht="18" x14ac:dyDescent="0.35">
      <c r="A6" s="1"/>
      <c r="B6" s="29" t="s">
        <v>2</v>
      </c>
      <c r="C6" s="30"/>
      <c r="D6" s="30"/>
      <c r="E6" s="30"/>
      <c r="F6" s="30"/>
      <c r="G6" s="30"/>
      <c r="H6" s="31"/>
      <c r="I6" s="1"/>
      <c r="J6" s="1"/>
      <c r="K6" s="1"/>
    </row>
    <row r="7" spans="1:11" ht="18" x14ac:dyDescent="0.35">
      <c r="A7" s="1"/>
      <c r="B7" s="29" t="s">
        <v>26</v>
      </c>
      <c r="C7" s="30"/>
      <c r="D7" s="30"/>
      <c r="E7" s="30"/>
      <c r="F7" s="30"/>
      <c r="G7" s="30"/>
      <c r="H7" s="31"/>
      <c r="I7" s="1"/>
      <c r="J7" s="1"/>
      <c r="K7" s="1"/>
    </row>
    <row r="8" spans="1:11" ht="18" x14ac:dyDescent="0.35">
      <c r="A8" s="1"/>
      <c r="B8" s="18" t="s">
        <v>3</v>
      </c>
      <c r="C8" s="19"/>
      <c r="D8" s="19"/>
      <c r="E8" s="19"/>
      <c r="F8" s="19"/>
      <c r="G8" s="19"/>
      <c r="H8" s="20"/>
      <c r="I8" s="1"/>
      <c r="J8" s="1"/>
      <c r="K8" s="1"/>
    </row>
    <row r="9" spans="1:11" ht="30.75" customHeight="1" x14ac:dyDescent="0.35">
      <c r="A9" s="1"/>
      <c r="B9" s="21" t="s">
        <v>4</v>
      </c>
      <c r="C9" s="23" t="s">
        <v>5</v>
      </c>
      <c r="D9" s="19"/>
      <c r="E9" s="19"/>
      <c r="F9" s="19"/>
      <c r="G9" s="20"/>
      <c r="H9" s="21" t="s">
        <v>6</v>
      </c>
      <c r="I9" s="1"/>
      <c r="J9" s="1"/>
      <c r="K9" s="1"/>
    </row>
    <row r="10" spans="1:11" ht="36" x14ac:dyDescent="0.35">
      <c r="A10" s="1"/>
      <c r="B10" s="22"/>
      <c r="C10" s="5" t="s">
        <v>7</v>
      </c>
      <c r="D10" s="5" t="s">
        <v>8</v>
      </c>
      <c r="E10" s="5" t="s">
        <v>9</v>
      </c>
      <c r="F10" s="5" t="s">
        <v>10</v>
      </c>
      <c r="G10" s="5" t="s">
        <v>11</v>
      </c>
      <c r="H10" s="22"/>
      <c r="I10" s="1"/>
      <c r="J10" s="1"/>
      <c r="K10" s="1"/>
    </row>
    <row r="11" spans="1:11" ht="18" x14ac:dyDescent="0.35">
      <c r="A11" s="1"/>
      <c r="B11" s="6"/>
      <c r="C11" s="7"/>
      <c r="D11" s="7"/>
      <c r="E11" s="7"/>
      <c r="F11" s="7"/>
      <c r="G11" s="7"/>
      <c r="H11" s="7"/>
      <c r="I11" s="1"/>
      <c r="J11" s="1"/>
      <c r="K11" s="1"/>
    </row>
    <row r="12" spans="1:11" ht="18" x14ac:dyDescent="0.35">
      <c r="A12" s="1"/>
      <c r="B12" s="8" t="s">
        <v>12</v>
      </c>
      <c r="C12" s="9">
        <f t="shared" ref="C12:G12" si="0">SUM(C13,C14,C15,C18,C19,C22)</f>
        <v>275597151.74000001</v>
      </c>
      <c r="D12" s="9">
        <f t="shared" si="0"/>
        <v>3694845.07</v>
      </c>
      <c r="E12" s="9">
        <f t="shared" si="0"/>
        <v>279291996.81</v>
      </c>
      <c r="F12" s="9">
        <f t="shared" si="0"/>
        <v>209120664.24000001</v>
      </c>
      <c r="G12" s="9">
        <f t="shared" si="0"/>
        <v>194615415.63999999</v>
      </c>
      <c r="H12" s="9">
        <f>SUM(H13,H14,H15,H18,H19,H22)</f>
        <v>70171332.569999993</v>
      </c>
      <c r="I12" s="1"/>
      <c r="J12" s="1"/>
      <c r="K12" s="1"/>
    </row>
    <row r="13" spans="1:11" ht="18" x14ac:dyDescent="0.35">
      <c r="A13" s="1"/>
      <c r="B13" s="10" t="s">
        <v>13</v>
      </c>
      <c r="C13" s="11">
        <v>275597151.74000001</v>
      </c>
      <c r="D13" s="11">
        <v>3694845.07</v>
      </c>
      <c r="E13" s="11">
        <f>+C13+D13</f>
        <v>279291996.81</v>
      </c>
      <c r="F13" s="11">
        <v>209120664.24000001</v>
      </c>
      <c r="G13" s="11">
        <v>194615415.63999999</v>
      </c>
      <c r="H13" s="11">
        <f>E13-F13</f>
        <v>70171332.569999993</v>
      </c>
      <c r="I13" s="1"/>
      <c r="J13" s="1"/>
      <c r="K13" s="1"/>
    </row>
    <row r="14" spans="1:11" ht="18" x14ac:dyDescent="0.35">
      <c r="A14" s="1"/>
      <c r="B14" s="10" t="s">
        <v>14</v>
      </c>
      <c r="C14" s="11"/>
      <c r="D14" s="11"/>
      <c r="E14" s="11"/>
      <c r="F14" s="11"/>
      <c r="G14" s="11"/>
      <c r="H14" s="11">
        <f t="shared" ref="H14" si="1">E14-F14</f>
        <v>0</v>
      </c>
      <c r="I14" s="1"/>
      <c r="J14" s="1"/>
      <c r="K14" s="1"/>
    </row>
    <row r="15" spans="1:11" ht="18" x14ac:dyDescent="0.35">
      <c r="A15" s="1"/>
      <c r="B15" s="10" t="s">
        <v>15</v>
      </c>
      <c r="C15" s="11">
        <f t="shared" ref="C15:H15" si="2">C16+C17</f>
        <v>0</v>
      </c>
      <c r="D15" s="11">
        <f t="shared" si="2"/>
        <v>0</v>
      </c>
      <c r="E15" s="11">
        <f t="shared" si="2"/>
        <v>0</v>
      </c>
      <c r="F15" s="11">
        <f t="shared" si="2"/>
        <v>0</v>
      </c>
      <c r="G15" s="11">
        <f t="shared" si="2"/>
        <v>0</v>
      </c>
      <c r="H15" s="11">
        <f t="shared" si="2"/>
        <v>0</v>
      </c>
      <c r="I15" s="1"/>
      <c r="J15" s="1"/>
      <c r="K15" s="1"/>
    </row>
    <row r="16" spans="1:11" ht="18" x14ac:dyDescent="0.35">
      <c r="A16" s="1"/>
      <c r="B16" s="10" t="s">
        <v>16</v>
      </c>
      <c r="C16" s="11"/>
      <c r="D16" s="11"/>
      <c r="E16" s="11"/>
      <c r="F16" s="11"/>
      <c r="G16" s="11"/>
      <c r="H16" s="11"/>
      <c r="I16" s="1"/>
      <c r="J16" s="1"/>
      <c r="K16" s="1"/>
    </row>
    <row r="17" spans="1:11" ht="18" x14ac:dyDescent="0.35">
      <c r="A17" s="1"/>
      <c r="B17" s="10" t="s">
        <v>17</v>
      </c>
      <c r="C17" s="11"/>
      <c r="D17" s="11"/>
      <c r="E17" s="11"/>
      <c r="F17" s="11"/>
      <c r="G17" s="11"/>
      <c r="H17" s="11"/>
      <c r="I17" s="1"/>
      <c r="J17" s="1"/>
      <c r="K17" s="1"/>
    </row>
    <row r="18" spans="1:11" ht="18" x14ac:dyDescent="0.35">
      <c r="A18" s="1"/>
      <c r="B18" s="10" t="s">
        <v>18</v>
      </c>
      <c r="C18" s="11"/>
      <c r="D18" s="11"/>
      <c r="E18" s="11"/>
      <c r="F18" s="11"/>
      <c r="G18" s="11"/>
      <c r="H18" s="11"/>
      <c r="I18" s="1"/>
      <c r="J18" s="1"/>
      <c r="K18" s="1"/>
    </row>
    <row r="19" spans="1:11" ht="36" x14ac:dyDescent="0.35">
      <c r="A19" s="1"/>
      <c r="B19" s="12" t="s">
        <v>19</v>
      </c>
      <c r="C19" s="11">
        <f t="shared" ref="C19:H19" si="3">C20+C21</f>
        <v>0</v>
      </c>
      <c r="D19" s="11">
        <f t="shared" si="3"/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"/>
      <c r="J19" s="1"/>
      <c r="K19" s="1"/>
    </row>
    <row r="20" spans="1:11" ht="18" x14ac:dyDescent="0.35">
      <c r="A20" s="1"/>
      <c r="B20" s="10" t="s">
        <v>20</v>
      </c>
      <c r="C20" s="11"/>
      <c r="D20" s="11"/>
      <c r="E20" s="11"/>
      <c r="F20" s="11"/>
      <c r="G20" s="11"/>
      <c r="H20" s="11">
        <f t="shared" ref="H20:H22" si="4">E20-F20</f>
        <v>0</v>
      </c>
      <c r="I20" s="1"/>
      <c r="J20" s="1"/>
      <c r="K20" s="1"/>
    </row>
    <row r="21" spans="1:11" ht="15.75" customHeight="1" x14ac:dyDescent="0.35">
      <c r="A21" s="1"/>
      <c r="B21" s="10" t="s">
        <v>21</v>
      </c>
      <c r="C21" s="11"/>
      <c r="D21" s="11"/>
      <c r="E21" s="11"/>
      <c r="F21" s="11"/>
      <c r="G21" s="11"/>
      <c r="H21" s="11">
        <f t="shared" si="4"/>
        <v>0</v>
      </c>
      <c r="I21" s="1"/>
      <c r="J21" s="1"/>
      <c r="K21" s="1"/>
    </row>
    <row r="22" spans="1:11" ht="15.75" customHeight="1" x14ac:dyDescent="0.35">
      <c r="A22" s="1"/>
      <c r="B22" s="10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si="4"/>
        <v>0</v>
      </c>
      <c r="I22" s="1"/>
      <c r="J22" s="1"/>
      <c r="K22" s="1"/>
    </row>
    <row r="23" spans="1:11" ht="15.75" customHeight="1" x14ac:dyDescent="0.35">
      <c r="A23" s="1"/>
      <c r="B23" s="13"/>
      <c r="C23" s="14"/>
      <c r="D23" s="14"/>
      <c r="E23" s="14"/>
      <c r="F23" s="14"/>
      <c r="G23" s="14"/>
      <c r="H23" s="14"/>
      <c r="I23" s="1"/>
      <c r="J23" s="1"/>
      <c r="K23" s="1"/>
    </row>
    <row r="24" spans="1:11" ht="15.75" customHeight="1" x14ac:dyDescent="0.35">
      <c r="A24" s="1"/>
      <c r="B24" s="8" t="s">
        <v>23</v>
      </c>
      <c r="C24" s="9">
        <f t="shared" ref="C24:H24" si="5">SUM(C25,C26,C27,C30,C31,C34)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1"/>
      <c r="J24" s="1"/>
      <c r="K24" s="1"/>
    </row>
    <row r="25" spans="1:11" ht="15.75" customHeight="1" x14ac:dyDescent="0.35">
      <c r="A25" s="1"/>
      <c r="B25" s="10" t="s">
        <v>13</v>
      </c>
      <c r="C25" s="11">
        <v>0</v>
      </c>
      <c r="D25" s="11">
        <v>0</v>
      </c>
      <c r="E25" s="11">
        <f>+C25+D25</f>
        <v>0</v>
      </c>
      <c r="F25" s="11">
        <v>0</v>
      </c>
      <c r="G25" s="11">
        <v>0</v>
      </c>
      <c r="H25" s="11">
        <f t="shared" ref="H25:H26" si="6">E25-F25</f>
        <v>0</v>
      </c>
      <c r="I25" s="1"/>
      <c r="J25" s="1"/>
      <c r="K25" s="1"/>
    </row>
    <row r="26" spans="1:11" ht="15.75" customHeight="1" x14ac:dyDescent="0.35">
      <c r="A26" s="1"/>
      <c r="B26" s="10" t="s">
        <v>14</v>
      </c>
      <c r="C26" s="11"/>
      <c r="D26" s="11"/>
      <c r="E26" s="11"/>
      <c r="F26" s="11"/>
      <c r="G26" s="11"/>
      <c r="H26" s="11">
        <f t="shared" si="6"/>
        <v>0</v>
      </c>
      <c r="I26" s="1"/>
      <c r="J26" s="1"/>
      <c r="K26" s="1"/>
    </row>
    <row r="27" spans="1:11" ht="15.75" customHeight="1" x14ac:dyDescent="0.35">
      <c r="A27" s="1"/>
      <c r="B27" s="10" t="s">
        <v>15</v>
      </c>
      <c r="C27" s="11">
        <f t="shared" ref="C27:H27" si="7">C28+C29</f>
        <v>0</v>
      </c>
      <c r="D27" s="11">
        <f t="shared" si="7"/>
        <v>0</v>
      </c>
      <c r="E27" s="11">
        <f t="shared" si="7"/>
        <v>0</v>
      </c>
      <c r="F27" s="11">
        <f t="shared" si="7"/>
        <v>0</v>
      </c>
      <c r="G27" s="11">
        <f t="shared" si="7"/>
        <v>0</v>
      </c>
      <c r="H27" s="11">
        <f t="shared" si="7"/>
        <v>0</v>
      </c>
      <c r="I27" s="1"/>
      <c r="J27" s="1"/>
      <c r="K27" s="1"/>
    </row>
    <row r="28" spans="1:11" ht="15.75" customHeight="1" x14ac:dyDescent="0.35">
      <c r="A28" s="1"/>
      <c r="B28" s="10" t="s">
        <v>16</v>
      </c>
      <c r="C28" s="11"/>
      <c r="D28" s="11"/>
      <c r="E28" s="11"/>
      <c r="F28" s="11"/>
      <c r="G28" s="11"/>
      <c r="H28" s="11">
        <f t="shared" ref="H28:H30" si="8">E28-F28</f>
        <v>0</v>
      </c>
      <c r="I28" s="1"/>
      <c r="J28" s="1"/>
      <c r="K28" s="1"/>
    </row>
    <row r="29" spans="1:11" ht="15.75" customHeight="1" x14ac:dyDescent="0.35">
      <c r="A29" s="1"/>
      <c r="B29" s="10" t="s">
        <v>17</v>
      </c>
      <c r="C29" s="11"/>
      <c r="D29" s="11"/>
      <c r="E29" s="11"/>
      <c r="F29" s="11"/>
      <c r="G29" s="11"/>
      <c r="H29" s="11">
        <f t="shared" si="8"/>
        <v>0</v>
      </c>
      <c r="I29" s="1"/>
      <c r="J29" s="1"/>
      <c r="K29" s="1"/>
    </row>
    <row r="30" spans="1:11" ht="15.75" customHeight="1" x14ac:dyDescent="0.35">
      <c r="A30" s="1"/>
      <c r="B30" s="10" t="s">
        <v>18</v>
      </c>
      <c r="C30" s="11"/>
      <c r="D30" s="11"/>
      <c r="E30" s="11"/>
      <c r="F30" s="11"/>
      <c r="G30" s="11"/>
      <c r="H30" s="11">
        <f t="shared" si="8"/>
        <v>0</v>
      </c>
      <c r="I30" s="1"/>
      <c r="J30" s="1"/>
      <c r="K30" s="1"/>
    </row>
    <row r="31" spans="1:11" ht="30.75" customHeight="1" x14ac:dyDescent="0.35">
      <c r="A31" s="1"/>
      <c r="B31" s="12" t="s">
        <v>19</v>
      </c>
      <c r="C31" s="11">
        <f t="shared" ref="C31:H31" si="9">C32+C33</f>
        <v>0</v>
      </c>
      <c r="D31" s="11">
        <f t="shared" si="9"/>
        <v>0</v>
      </c>
      <c r="E31" s="11">
        <f t="shared" si="9"/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"/>
      <c r="J31" s="1"/>
      <c r="K31" s="1"/>
    </row>
    <row r="32" spans="1:11" ht="15.75" customHeight="1" x14ac:dyDescent="0.35">
      <c r="A32" s="1"/>
      <c r="B32" s="10" t="s">
        <v>20</v>
      </c>
      <c r="C32" s="11"/>
      <c r="D32" s="11"/>
      <c r="E32" s="11"/>
      <c r="F32" s="11"/>
      <c r="G32" s="11"/>
      <c r="H32" s="11">
        <f t="shared" ref="H32:H34" si="10">E32-F32</f>
        <v>0</v>
      </c>
      <c r="I32" s="1"/>
      <c r="J32" s="1"/>
      <c r="K32" s="1"/>
    </row>
    <row r="33" spans="1:11" ht="15.75" customHeight="1" x14ac:dyDescent="0.35">
      <c r="A33" s="1"/>
      <c r="B33" s="10" t="s">
        <v>21</v>
      </c>
      <c r="C33" s="11"/>
      <c r="D33" s="11"/>
      <c r="E33" s="11"/>
      <c r="F33" s="11"/>
      <c r="G33" s="11"/>
      <c r="H33" s="11">
        <f t="shared" si="10"/>
        <v>0</v>
      </c>
      <c r="I33" s="1"/>
      <c r="J33" s="1"/>
      <c r="K33" s="1"/>
    </row>
    <row r="34" spans="1:11" ht="15.75" customHeight="1" x14ac:dyDescent="0.35">
      <c r="A34" s="1"/>
      <c r="B34" s="10" t="s">
        <v>22</v>
      </c>
      <c r="C34" s="11"/>
      <c r="D34" s="11"/>
      <c r="E34" s="11"/>
      <c r="F34" s="11"/>
      <c r="G34" s="11"/>
      <c r="H34" s="11">
        <f t="shared" si="10"/>
        <v>0</v>
      </c>
      <c r="I34" s="1"/>
      <c r="J34" s="1"/>
      <c r="K34" s="1"/>
    </row>
    <row r="35" spans="1:11" ht="15.75" customHeight="1" x14ac:dyDescent="0.35">
      <c r="A35" s="1"/>
      <c r="B35" s="15"/>
      <c r="C35" s="11"/>
      <c r="D35" s="11"/>
      <c r="E35" s="11"/>
      <c r="F35" s="11"/>
      <c r="G35" s="11"/>
      <c r="H35" s="11"/>
      <c r="I35" s="1"/>
      <c r="J35" s="1"/>
      <c r="K35" s="1"/>
    </row>
    <row r="36" spans="1:11" ht="15.75" customHeight="1" x14ac:dyDescent="0.35">
      <c r="A36" s="1"/>
      <c r="B36" s="8" t="s">
        <v>24</v>
      </c>
      <c r="C36" s="9">
        <f t="shared" ref="C36:H36" si="11">C24+C12</f>
        <v>275597151.74000001</v>
      </c>
      <c r="D36" s="9">
        <f t="shared" si="11"/>
        <v>3694845.07</v>
      </c>
      <c r="E36" s="9">
        <f t="shared" si="11"/>
        <v>279291996.81</v>
      </c>
      <c r="F36" s="9">
        <f t="shared" si="11"/>
        <v>209120664.24000001</v>
      </c>
      <c r="G36" s="9">
        <f t="shared" si="11"/>
        <v>194615415.63999999</v>
      </c>
      <c r="H36" s="9">
        <f t="shared" si="11"/>
        <v>70171332.569999993</v>
      </c>
      <c r="I36" s="1"/>
      <c r="J36" s="1"/>
      <c r="K36" s="1"/>
    </row>
    <row r="37" spans="1:11" ht="15.75" customHeight="1" x14ac:dyDescent="0.35">
      <c r="A37" s="1"/>
      <c r="B37" s="16"/>
      <c r="C37" s="17"/>
      <c r="D37" s="17"/>
      <c r="E37" s="17"/>
      <c r="F37" s="17"/>
      <c r="G37" s="17"/>
      <c r="H37" s="17"/>
      <c r="I37" s="1"/>
      <c r="J37" s="1"/>
      <c r="K37" s="1"/>
    </row>
    <row r="38" spans="1:1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9">
    <mergeCell ref="B8:H8"/>
    <mergeCell ref="B9:B10"/>
    <mergeCell ref="C9:G9"/>
    <mergeCell ref="H9:H10"/>
    <mergeCell ref="B2:E2"/>
    <mergeCell ref="B4:H4"/>
    <mergeCell ref="B5:H5"/>
    <mergeCell ref="B6:H6"/>
    <mergeCell ref="B7:H7"/>
  </mergeCells>
  <dataValidations count="1">
    <dataValidation type="decimal" allowBlank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  <ignoredErrors>
    <ignoredError sqref="H27:H31 H15 H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2025-04-15T17:41:58Z</cp:lastPrinted>
  <dcterms:created xsi:type="dcterms:W3CDTF">2018-07-04T15:46:54Z</dcterms:created>
  <dcterms:modified xsi:type="dcterms:W3CDTF">2025-10-17T00:39:00Z</dcterms:modified>
</cp:coreProperties>
</file>