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6\MARZO\LDF UR 502 CCO\"/>
    </mc:Choice>
  </mc:AlternateContent>
  <bookViews>
    <workbookView xWindow="0" yWindow="0" windowWidth="20730" windowHeight="9450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41" i="6" l="1"/>
  <c r="B41" i="6"/>
  <c r="E41" i="6" l="1"/>
  <c r="F41" i="6"/>
  <c r="D53" i="6" l="1"/>
  <c r="D52" i="6"/>
  <c r="G44" i="6" l="1"/>
  <c r="G45" i="6"/>
  <c r="C13" i="6" l="1"/>
  <c r="B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G47" i="6"/>
  <c r="G48" i="6"/>
  <c r="G49" i="6"/>
  <c r="G50" i="6"/>
  <c r="B51" i="6"/>
  <c r="C51" i="6"/>
  <c r="D51" i="6"/>
  <c r="E51" i="6"/>
  <c r="F51" i="6"/>
  <c r="G53" i="6"/>
  <c r="G54" i="6"/>
  <c r="G55" i="6"/>
  <c r="G56" i="6"/>
  <c r="G57" i="6"/>
  <c r="G58" i="6"/>
  <c r="G59" i="6"/>
  <c r="G60" i="6"/>
  <c r="B61" i="6"/>
  <c r="C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C12" i="6" l="1"/>
  <c r="E12" i="6"/>
  <c r="D12" i="6"/>
  <c r="B12" i="6"/>
  <c r="F12" i="6"/>
  <c r="G31" i="6"/>
  <c r="B94" i="6"/>
  <c r="G144" i="6"/>
  <c r="G74" i="6"/>
  <c r="D94" i="6"/>
  <c r="G13" i="6"/>
  <c r="G134" i="6"/>
  <c r="G114" i="6"/>
  <c r="G104" i="6"/>
  <c r="G161" i="6"/>
  <c r="G157" i="6"/>
  <c r="G51" i="6"/>
  <c r="C94" i="6"/>
  <c r="G148" i="6"/>
  <c r="G124" i="6"/>
  <c r="G96" i="6"/>
  <c r="G78" i="6"/>
  <c r="F94" i="6"/>
  <c r="G65" i="6"/>
  <c r="G61" i="6"/>
  <c r="G21" i="6"/>
  <c r="E94" i="6"/>
  <c r="G12" i="6" l="1"/>
  <c r="F170" i="6"/>
  <c r="E170" i="6"/>
  <c r="G94" i="6"/>
  <c r="B170" i="6"/>
  <c r="C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<sst xmlns="http://schemas.openxmlformats.org/spreadsheetml/2006/main" count="170" uniqueCount="89">
  <si>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</si>
  <si>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</si>
  <si>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</si>
  <si>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</si>
  <si>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</si>
  <si>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</si>
  <si>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</si>
  <si>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</si>
  <si>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</si>
  <si>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</si>
  <si>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</si>
  <si>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</si>
  <si>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</si>
  <si>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</si>
  <si>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</si>
  <si>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</si>
  <si>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</si>
  <si>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</si>
  <si>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</si>
  <si>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</si>
  <si>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</si>
  <si>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</si>
  <si>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</si>
  <si>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</si>
  <si>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</si>
  <si>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</si>
  <si>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</si>
  <si>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</si>
  <si>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</si>
  <si>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</si>
  <si>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</si>
  <si>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</si>
  <si>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</si>
  <si>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</si>
  <si>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</si>
  <si>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</si>
  <si>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</si>
  <si>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</si>
  <si>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</si>
  <si>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</si>
  <si>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</si>
  <si>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</si>
  <si>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</si>
  <si>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</si>
  <si>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</si>
  <si>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</si>
  <si>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</si>
  <si>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</si>
  <si>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</si>
  <si>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</si>
  <si>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</si>
  <si>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</si>
  <si>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</si>
  <si>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</si>
  <si>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</si>
  <si>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</si>
  <si>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</si>
  <si>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</si>
  <si>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</si>
  <si>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</si>
  <si>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</si>
  <si>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</si>
  <si>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</si>
  <si>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</si>
  <si>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</si>
  <si>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</si>
  <si>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</si>
  <si>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</si>
  <si>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</si>
  <si>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</si>
  <si>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</si>
  <si>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</si>
  <si>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</si>
  <si>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</si>
  <si>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</si>
  <si>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</si>
  <si>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</si>
  <si>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</si>
  <si>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</si>
  <si>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</si>
  <si>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</si>
  <si>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</si>
  <si>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</si>
  <si>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</si>
  <si>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</si>
  <si>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</si>
  <si>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</si>
  <si>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CASA DE LA CULTURA OAXAQUEÑA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</si>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</sst>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1358900</xdr:colOff>
      <xdr:row>0</xdr:row>
      <xdr:rowOff>152400</xdr:rowOff>
    </xdr:from>
    <xdr:to>
      <xdr:col>6</xdr:col>
      <xdr:colOff>1837913</xdr:colOff>
      <xdr:row>2</xdr:row>
      <xdr:rowOff>6350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1400" y="152400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72"/>
  <sheetViews>
    <sheetView tabSelected="1" zoomScale="75" zoomScaleNormal="75" workbookViewId="0">
      <selection activeCell="F47" sqref="F47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33"/>
      <c r="B2" s="33"/>
      <c r="C2" s="33"/>
      <c r="D2" s="3"/>
      <c r="E2" s="3"/>
      <c r="F2" s="3"/>
      <c r="G2" s="24"/>
    </row>
    <row r="3" spans="1:7" ht="14.45" customHeight="1">
      <c r="A3" s="3"/>
    </row>
    <row r="4" spans="1:7">
      <c r="A4" s="34" t="s">
        <v>87</v>
      </c>
      <c r="B4" s="35"/>
      <c r="C4" s="35"/>
      <c r="D4" s="35"/>
      <c r="E4" s="35"/>
      <c r="F4" s="35"/>
      <c r="G4" s="36"/>
    </row>
    <row r="5" spans="1:7">
      <c r="A5" s="37" t="s">
        <v>1</v>
      </c>
      <c r="B5" s="38"/>
      <c r="C5" s="38"/>
      <c r="D5" s="38"/>
      <c r="E5" s="38"/>
      <c r="F5" s="38"/>
      <c r="G5" s="39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40" t="s">
        <v>88</v>
      </c>
      <c r="B7" s="41"/>
      <c r="C7" s="41"/>
      <c r="D7" s="41"/>
      <c r="E7" s="41"/>
      <c r="F7" s="41"/>
      <c r="G7" s="42"/>
    </row>
    <row r="8" spans="1:7">
      <c r="A8" s="30" t="s">
        <v>0</v>
      </c>
      <c r="B8" s="31"/>
      <c r="C8" s="31"/>
      <c r="D8" s="31"/>
      <c r="E8" s="31"/>
      <c r="F8" s="31"/>
      <c r="G8" s="32"/>
    </row>
    <row r="9" spans="1:7" ht="14.45" customHeight="1">
      <c r="A9" s="25" t="s">
        <v>3</v>
      </c>
      <c r="B9" s="27" t="s">
        <v>85</v>
      </c>
      <c r="C9" s="28"/>
      <c r="D9" s="28"/>
      <c r="E9" s="28"/>
      <c r="F9" s="29"/>
      <c r="G9" s="25" t="s">
        <v>4</v>
      </c>
    </row>
    <row r="10" spans="1:7" ht="40.5">
      <c r="A10" s="26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26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G12" si="0">SUM(B13,B21,B31,B41,B51,B61,B65,B74,B78)</f>
        <v>44610685</v>
      </c>
      <c r="C12" s="17">
        <f t="shared" si="0"/>
        <v>-334052</v>
      </c>
      <c r="D12" s="17">
        <f t="shared" si="0"/>
        <v>44276634</v>
      </c>
      <c r="E12" s="17">
        <f t="shared" si="0"/>
        <v>10272705</v>
      </c>
      <c r="F12" s="17">
        <f t="shared" si="0"/>
        <v>8394425</v>
      </c>
      <c r="G12" s="17">
        <f t="shared" si="0"/>
        <v>34003929</v>
      </c>
    </row>
    <row r="13" spans="1:7">
      <c r="A13" s="11" t="s">
        <v>10</v>
      </c>
      <c r="B13" s="18">
        <f t="shared" ref="B13:G13" si="1">SUM(B14:B20)</f>
        <v>0</v>
      </c>
      <c r="C13" s="18">
        <f t="shared" si="1"/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F41" si="7">SUM(B42:B50)</f>
        <v>44610685</v>
      </c>
      <c r="C41" s="18">
        <v>-334052</v>
      </c>
      <c r="D41" s="18">
        <f t="shared" si="7"/>
        <v>44276634</v>
      </c>
      <c r="E41" s="18">
        <f t="shared" si="7"/>
        <v>10272705</v>
      </c>
      <c r="F41" s="18">
        <f t="shared" si="7"/>
        <v>8394425</v>
      </c>
      <c r="G41" s="18">
        <v>34003929</v>
      </c>
    </row>
    <row r="42" spans="1:7">
      <c r="A42" s="11" t="s">
        <v>39</v>
      </c>
      <c r="B42" s="18">
        <v>42041142</v>
      </c>
      <c r="C42" s="18">
        <v>-311626</v>
      </c>
      <c r="D42" s="18">
        <v>41729516</v>
      </c>
      <c r="E42" s="18">
        <v>9605681</v>
      </c>
      <c r="F42" s="18">
        <v>7836585</v>
      </c>
      <c r="G42" s="18">
        <v>32123835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ref="G44:G50" si="8">D44-E44</f>
        <v>0</v>
      </c>
    </row>
    <row r="45" spans="1:7">
      <c r="A45" s="11" t="s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2569543</v>
      </c>
      <c r="C46" s="18">
        <v>-22425</v>
      </c>
      <c r="D46" s="18">
        <v>2547118</v>
      </c>
      <c r="E46" s="18">
        <v>667024</v>
      </c>
      <c r="F46" s="18">
        <v>557840</v>
      </c>
      <c r="G46" s="18">
        <v>1880093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G51" si="9">SUM(B52:B60)</f>
        <v>0</v>
      </c>
      <c r="C51" s="18">
        <f t="shared" si="9"/>
        <v>0</v>
      </c>
      <c r="D51" s="18">
        <f t="shared" si="9"/>
        <v>0</v>
      </c>
      <c r="E51" s="18">
        <f t="shared" si="9"/>
        <v>0</v>
      </c>
      <c r="F51" s="18">
        <f t="shared" si="9"/>
        <v>0</v>
      </c>
      <c r="G51" s="18">
        <f t="shared" si="9"/>
        <v>0</v>
      </c>
    </row>
    <row r="52" spans="1:7">
      <c r="A52" s="11" t="s">
        <v>49</v>
      </c>
      <c r="B52" s="18">
        <v>0</v>
      </c>
      <c r="C52" s="18">
        <v>0</v>
      </c>
      <c r="D52" s="18">
        <f>SUM(B52:C52)</f>
        <v>0</v>
      </c>
      <c r="E52" s="18">
        <v>0</v>
      </c>
      <c r="F52" s="18">
        <v>0</v>
      </c>
      <c r="G52" s="18">
        <v>0</v>
      </c>
    </row>
    <row r="53" spans="1:7">
      <c r="A53" s="11" t="s">
        <v>50</v>
      </c>
      <c r="B53" s="18">
        <v>0</v>
      </c>
      <c r="C53" s="18">
        <v>0</v>
      </c>
      <c r="D53" s="18">
        <f>SUM(B53:C53)</f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0</v>
      </c>
      <c r="D61" s="18">
        <f t="shared" si="11"/>
        <v>0</v>
      </c>
      <c r="E61" s="18">
        <f t="shared" si="11"/>
        <v>0</v>
      </c>
      <c r="F61" s="18">
        <f t="shared" si="11"/>
        <v>0</v>
      </c>
      <c r="G61" s="18">
        <f t="shared" si="11"/>
        <v>0</v>
      </c>
    </row>
    <row r="62" spans="1:7">
      <c r="A62" s="11" t="s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f>D62-E62</f>
        <v>0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25" t="s">
        <v>3</v>
      </c>
      <c r="B89" s="27" t="s">
        <v>85</v>
      </c>
      <c r="C89" s="28"/>
      <c r="D89" s="28"/>
      <c r="E89" s="28"/>
      <c r="F89" s="29"/>
      <c r="G89" s="25" t="s">
        <v>4</v>
      </c>
    </row>
    <row r="90" spans="1:7" ht="40.5">
      <c r="A90" s="26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26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0</v>
      </c>
      <c r="D94" s="17">
        <f t="shared" si="17"/>
        <v>0</v>
      </c>
      <c r="E94" s="17">
        <f t="shared" si="17"/>
        <v>0</v>
      </c>
      <c r="F94" s="17">
        <f t="shared" si="17"/>
        <v>0</v>
      </c>
      <c r="G94" s="17">
        <f t="shared" si="17"/>
        <v>0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 t="shared" ref="B124:G124" si="24">SUM(B125:B133)</f>
        <v>0</v>
      </c>
      <c r="C124" s="18">
        <f t="shared" si="24"/>
        <v>0</v>
      </c>
      <c r="D124" s="18">
        <f t="shared" si="24"/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 t="shared" ref="B144:G144" si="28">SUM(B145:B147)</f>
        <v>0</v>
      </c>
      <c r="C144" s="18">
        <f t="shared" si="28"/>
        <v>0</v>
      </c>
      <c r="D144" s="18">
        <f t="shared" si="28"/>
        <v>0</v>
      </c>
      <c r="E144" s="18">
        <f t="shared" si="28"/>
        <v>0</v>
      </c>
      <c r="F144" s="18">
        <f t="shared" si="28"/>
        <v>0</v>
      </c>
      <c r="G144" s="18">
        <f t="shared" si="28"/>
        <v>0</v>
      </c>
    </row>
    <row r="145" spans="1:7">
      <c r="A145" s="11" t="s">
        <v>59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f>D145-E145</f>
        <v>0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G170" si="34">B12+B94</f>
        <v>44610685</v>
      </c>
      <c r="C170" s="17">
        <f t="shared" si="34"/>
        <v>-334052</v>
      </c>
      <c r="D170" s="17">
        <f t="shared" si="34"/>
        <v>44276634</v>
      </c>
      <c r="E170" s="17">
        <f t="shared" si="34"/>
        <v>10272705</v>
      </c>
      <c r="F170" s="17">
        <f t="shared" si="34"/>
        <v>8394425</v>
      </c>
      <c r="G170" s="17">
        <f t="shared" si="34"/>
        <v>34003929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2026-04-16T18:03:05Z</cp:lastPrinted>
  <dcterms:created xsi:type="dcterms:W3CDTF">2018-07-04T15:46:54Z</dcterms:created>
  <dcterms:modified xsi:type="dcterms:W3CDTF">2026-04-16T18:04:37Z</dcterms:modified>
</cp:coreProperties>
</file>