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945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12" i="6" l="1"/>
  <c r="F12" i="6"/>
  <c r="G12" i="6"/>
  <c r="E41" i="6" l="1"/>
  <c r="F41" i="6"/>
  <c r="E170" i="6" l="1"/>
  <c r="C41" i="6"/>
  <c r="D53" i="6" l="1"/>
  <c r="D52" i="6"/>
  <c r="G43" i="6" l="1"/>
  <c r="G44" i="6"/>
  <c r="G45" i="6"/>
  <c r="C13" i="6" l="1"/>
  <c r="B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7" i="6"/>
  <c r="G48" i="6"/>
  <c r="G49" i="6"/>
  <c r="G50" i="6"/>
  <c r="B51" i="6"/>
  <c r="C51" i="6"/>
  <c r="D51" i="6"/>
  <c r="E51" i="6"/>
  <c r="F51" i="6"/>
  <c r="F170" i="6" s="1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31" i="6" l="1"/>
  <c r="B94" i="6"/>
  <c r="G144" i="6"/>
  <c r="G74" i="6"/>
  <c r="D94" i="6"/>
  <c r="G13" i="6"/>
  <c r="G134" i="6"/>
  <c r="G114" i="6"/>
  <c r="G104" i="6"/>
  <c r="G161" i="6"/>
  <c r="G157" i="6"/>
  <c r="G51" i="6"/>
  <c r="C94" i="6"/>
  <c r="G148" i="6"/>
  <c r="G124" i="6"/>
  <c r="G96" i="6"/>
  <c r="G78" i="6"/>
  <c r="F94" i="6"/>
  <c r="G65" i="6"/>
  <c r="G61" i="6"/>
  <c r="G21" i="6"/>
  <c r="E94" i="6"/>
  <c r="B12" i="6"/>
  <c r="G170" i="6" l="1"/>
  <c r="G94" i="6"/>
  <c r="B170" i="6"/>
  <c r="C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<sst xmlns="http://schemas.openxmlformats.org/spreadsheetml/2006/main" count="170" uniqueCount="89">
  <si>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</si>
  <si>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</si>
  <si>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</si>
  <si>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</si>
  <si>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</si>
  <si>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</si>
  <si>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</si>
  <si>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</si>
  <si>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</si>
  <si>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</si>
  <si>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</si>
  <si>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</si>
  <si>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</si>
  <si>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</si>
  <si>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</si>
  <si>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</si>
  <si>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</si>
  <si>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</si>
  <si>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</si>
  <si>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</si>
  <si>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</si>
  <si>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</si>
  <si>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</si>
  <si>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</si>
  <si>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</si>
  <si>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</si>
  <si>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</si>
  <si>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</si>
  <si>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</si>
  <si>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</si>
  <si>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</si>
  <si>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</si>
  <si>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</si>
  <si>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</si>
  <si>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</si>
  <si>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</si>
  <si>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</si>
  <si>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</si>
  <si>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</si>
  <si>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</si>
  <si>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</si>
  <si>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</si>
  <si>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</si>
  <si>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</si>
  <si>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</si>
  <si>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</si>
  <si>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</si>
  <si>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</si>
  <si>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</si>
  <si>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</si>
  <si>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</si>
  <si>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</si>
  <si>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</si>
  <si>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</si>
  <si>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</si>
  <si>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</si>
  <si>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</si>
  <si>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</si>
  <si>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</si>
  <si>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</si>
  <si>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</si>
  <si>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</si>
  <si>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</si>
  <si>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</si>
  <si>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</si>
  <si>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</si>
  <si>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</si>
  <si>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</si>
  <si>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</si>
  <si>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</si>
  <si>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</si>
  <si>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</si>
  <si>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</si>
  <si>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</si>
  <si>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</si>
  <si>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</si>
  <si>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</si>
  <si>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</si>
  <si>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</si>
  <si>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</si>
  <si>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</si>
  <si>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</si>
  <si>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</si>
  <si>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</si>
  <si>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</si>
  <si>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</si>
  <si>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</si>
  <si>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CASA DE LA CULTURA OAXAQUEÑA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</si>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</sst>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152400</xdr:rowOff>
    </xdr:from>
    <xdr:to>
      <xdr:col>6</xdr:col>
      <xdr:colOff>1837913</xdr:colOff>
      <xdr:row>2</xdr:row>
      <xdr:rowOff>6350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1400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2"/>
  <sheetViews>
    <sheetView tabSelected="1" topLeftCell="A22" zoomScale="75" zoomScaleNormal="75" workbookViewId="0">
      <selection activeCell="F170" sqref="F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42937827</v>
      </c>
      <c r="C12" s="17">
        <f t="shared" si="0"/>
        <v>5092934</v>
      </c>
      <c r="D12" s="17">
        <v>48030761</v>
      </c>
      <c r="E12" s="17">
        <v>48030761</v>
      </c>
      <c r="F12" s="17">
        <f t="shared" si="0"/>
        <v>47632315</v>
      </c>
      <c r="G12" s="17">
        <f t="shared" si="0"/>
        <v>0</v>
      </c>
    </row>
    <row r="13" spans="1:7">
      <c r="A13" s="11" t="s">
        <v>10</v>
      </c>
      <c r="B13" s="18">
        <f t="shared" ref="B13:G13" si="1">SUM(B14:B20)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v>42937827</v>
      </c>
      <c r="C41" s="18">
        <f t="shared" ref="B41:F41" si="7">SUM(C42:C50)</f>
        <v>5020609</v>
      </c>
      <c r="D41" s="18">
        <v>47958437</v>
      </c>
      <c r="E41" s="18">
        <f t="shared" si="7"/>
        <v>47958437</v>
      </c>
      <c r="F41" s="18">
        <f t="shared" si="7"/>
        <v>47559990</v>
      </c>
      <c r="G41" s="18">
        <v>0</v>
      </c>
    </row>
    <row r="42" spans="1:7">
      <c r="A42" s="11" t="s">
        <v>39</v>
      </c>
      <c r="B42" s="18">
        <v>40451411</v>
      </c>
      <c r="C42" s="18">
        <v>4954365</v>
      </c>
      <c r="D42" s="18">
        <v>45405777</v>
      </c>
      <c r="E42" s="18">
        <v>45405777</v>
      </c>
      <c r="F42" s="18">
        <v>45007330</v>
      </c>
      <c r="G42" s="18">
        <v>0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2486416</v>
      </c>
      <c r="C46" s="18">
        <v>66244</v>
      </c>
      <c r="D46" s="18">
        <v>2552660</v>
      </c>
      <c r="E46" s="18">
        <v>2552660</v>
      </c>
      <c r="F46" s="18">
        <v>2552660</v>
      </c>
      <c r="G46" s="18"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G51" si="9">SUM(B52:B60)</f>
        <v>0</v>
      </c>
      <c r="C51" s="18">
        <f t="shared" si="9"/>
        <v>72325</v>
      </c>
      <c r="D51" s="18">
        <f t="shared" si="9"/>
        <v>72325</v>
      </c>
      <c r="E51" s="18">
        <f t="shared" si="9"/>
        <v>72325</v>
      </c>
      <c r="F51" s="18">
        <f t="shared" si="9"/>
        <v>72325</v>
      </c>
      <c r="G51" s="18">
        <f t="shared" si="9"/>
        <v>0</v>
      </c>
    </row>
    <row r="52" spans="1:7">
      <c r="A52" s="11" t="s">
        <v>49</v>
      </c>
      <c r="B52" s="18">
        <v>0</v>
      </c>
      <c r="C52" s="18">
        <v>72325</v>
      </c>
      <c r="D52" s="18">
        <f>SUM(B52:C52)</f>
        <v>72325</v>
      </c>
      <c r="E52" s="18">
        <v>72325</v>
      </c>
      <c r="F52" s="18">
        <v>72325</v>
      </c>
      <c r="G52" s="18">
        <v>0</v>
      </c>
    </row>
    <row r="53" spans="1:7">
      <c r="A53" s="11" t="s">
        <v>50</v>
      </c>
      <c r="B53" s="18">
        <v>0</v>
      </c>
      <c r="C53" s="18">
        <v>0</v>
      </c>
      <c r="D53" s="18">
        <f>SUM(B53:C53)</f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0</v>
      </c>
      <c r="D94" s="17">
        <f t="shared" si="17"/>
        <v>0</v>
      </c>
      <c r="E94" s="17">
        <f t="shared" si="17"/>
        <v>0</v>
      </c>
      <c r="F94" s="17">
        <f t="shared" si="17"/>
        <v>0</v>
      </c>
      <c r="G94" s="17">
        <f t="shared" si="17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 t="shared" ref="B124:G124" si="24">SUM(B125:B133)</f>
        <v>0</v>
      </c>
      <c r="C124" s="18">
        <f t="shared" si="24"/>
        <v>0</v>
      </c>
      <c r="D124" s="18">
        <f t="shared" si="24"/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 t="shared" ref="B144:G144" si="28">SUM(B145:B147)</f>
        <v>0</v>
      </c>
      <c r="C144" s="18">
        <f t="shared" si="28"/>
        <v>0</v>
      </c>
      <c r="D144" s="18">
        <f t="shared" si="28"/>
        <v>0</v>
      </c>
      <c r="E144" s="18">
        <f t="shared" si="28"/>
        <v>0</v>
      </c>
      <c r="F144" s="18">
        <f t="shared" si="28"/>
        <v>0</v>
      </c>
      <c r="G144" s="18">
        <f t="shared" si="28"/>
        <v>0</v>
      </c>
    </row>
    <row r="145" spans="1:7">
      <c r="A145" s="11" t="s">
        <v>59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34">B12+B94</f>
        <v>42937827</v>
      </c>
      <c r="C170" s="17">
        <f t="shared" si="34"/>
        <v>5092934</v>
      </c>
      <c r="D170" s="17">
        <f t="shared" si="34"/>
        <v>48030761</v>
      </c>
      <c r="E170" s="17">
        <f t="shared" si="34"/>
        <v>48030761</v>
      </c>
      <c r="F170" s="17">
        <f t="shared" si="34"/>
        <v>47632315</v>
      </c>
      <c r="G170" s="17">
        <f t="shared" si="34"/>
        <v>0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2025-07-11T18:25:58Z</cp:lastPrinted>
  <dcterms:created xsi:type="dcterms:W3CDTF">2018-07-04T15:46:54Z</dcterms:created>
  <dcterms:modified xsi:type="dcterms:W3CDTF">2026-01-13T20:40:46Z</dcterms:modified>
</cp:coreProperties>
</file>