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2do trim 2025\LDF UR 502 CCO\"/>
    </mc:Choice>
  </mc:AlternateContent>
  <bookViews>
    <workbookView xWindow="0" yWindow="0" windowWidth="20730" windowHeight="945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12" i="6" l="1"/>
  <c r="G12" i="6"/>
  <c r="E41" i="6"/>
  <c r="F41" i="6"/>
  <c r="E170" i="6" l="1"/>
  <c r="B41" i="6"/>
  <c r="C41" i="6"/>
  <c r="D53" i="6" l="1"/>
  <c r="D52" i="6"/>
  <c r="G43" i="6" l="1"/>
  <c r="G44" i="6"/>
  <c r="G45" i="6"/>
  <c r="C13" i="6" l="1"/>
  <c r="B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G47" i="6"/>
  <c r="G48" i="6"/>
  <c r="G49" i="6"/>
  <c r="G50" i="6"/>
  <c r="B51" i="6"/>
  <c r="C51" i="6"/>
  <c r="C12" i="6" s="1"/>
  <c r="D51" i="6"/>
  <c r="E51" i="6"/>
  <c r="F51" i="6"/>
  <c r="F170" i="6" s="1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B94" i="6"/>
  <c r="G144" i="6"/>
  <c r="G74" i="6"/>
  <c r="D94" i="6"/>
  <c r="G13" i="6"/>
  <c r="G134" i="6"/>
  <c r="G114" i="6"/>
  <c r="G104" i="6"/>
  <c r="G161" i="6"/>
  <c r="G157" i="6"/>
  <c r="G51" i="6"/>
  <c r="G170" i="6" s="1"/>
  <c r="C94" i="6"/>
  <c r="G148" i="6"/>
  <c r="G124" i="6"/>
  <c r="G96" i="6"/>
  <c r="G78" i="6"/>
  <c r="F94" i="6"/>
  <c r="G65" i="6"/>
  <c r="G61" i="6"/>
  <c r="G21" i="6"/>
  <c r="E94" i="6"/>
  <c r="B12" i="6"/>
  <c r="G94" i="6" l="1"/>
  <c r="B170" i="6"/>
  <c r="C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<sst xmlns="http://schemas.openxmlformats.org/spreadsheetml/2006/main" count="170" uniqueCount="89">
  <si>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</si>
  <si>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</si>
  <si>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</si>
  <si>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</si>
  <si>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</si>
  <si>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</si>
  <si>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</si>
  <si>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</si>
  <si>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</si>
  <si>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</si>
  <si>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</si>
  <si>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</si>
  <si>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</si>
  <si>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</si>
  <si>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</si>
  <si>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</si>
  <si>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</si>
  <si>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</si>
  <si>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</si>
  <si>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</si>
  <si>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</si>
  <si>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</si>
  <si>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</si>
  <si>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</si>
  <si>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</si>
  <si>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</si>
  <si>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</si>
  <si>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</si>
  <si>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</si>
  <si>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</si>
  <si>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</si>
  <si>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</si>
  <si>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</si>
  <si>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</si>
  <si>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</si>
  <si>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</si>
  <si>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</si>
  <si>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</si>
  <si>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</si>
  <si>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</si>
  <si>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</si>
  <si>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</si>
  <si>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</si>
  <si>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</si>
  <si>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</si>
  <si>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</si>
  <si>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</si>
  <si>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</si>
  <si>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</si>
  <si>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</si>
  <si>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</si>
  <si>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</si>
  <si>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</si>
  <si>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</si>
  <si>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</si>
  <si>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</si>
  <si>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</si>
  <si>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</si>
  <si>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</si>
  <si>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</si>
  <si>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</si>
  <si>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</si>
  <si>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</si>
  <si>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</si>
  <si>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</si>
  <si>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</si>
  <si>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</si>
  <si>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</si>
  <si>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</si>
  <si>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</si>
  <si>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</si>
  <si>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</si>
  <si>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</si>
  <si>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</si>
  <si>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</si>
  <si>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</si>
  <si>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</si>
  <si>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</si>
  <si>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</si>
  <si>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</si>
  <si>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</si>
  <si>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</si>
  <si>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</si>
  <si>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</si>
  <si>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</si>
  <si>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</si>
  <si>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</si>
  <si>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CASA DE LA CULTURA OAXAQUEÑA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</si>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</sst>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152400</xdr:rowOff>
    </xdr:from>
    <xdr:to>
      <xdr:col>6</xdr:col>
      <xdr:colOff>1837913</xdr:colOff>
      <xdr:row>2</xdr:row>
      <xdr:rowOff>6350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1400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topLeftCell="A142" zoomScale="75" zoomScaleNormal="75" workbookViewId="0">
      <selection activeCell="G170" sqref="G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28"/>
      <c r="B2" s="28"/>
      <c r="C2" s="28"/>
      <c r="D2" s="3"/>
      <c r="E2" s="3"/>
      <c r="F2" s="3"/>
      <c r="G2" s="24"/>
    </row>
    <row r="3" spans="1:7" ht="14.45" customHeight="1">
      <c r="A3" s="3"/>
    </row>
    <row r="4" spans="1:7">
      <c r="A4" s="29" t="s">
        <v>87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0</v>
      </c>
      <c r="B8" s="26"/>
      <c r="C8" s="26"/>
      <c r="D8" s="26"/>
      <c r="E8" s="26"/>
      <c r="F8" s="26"/>
      <c r="G8" s="27"/>
    </row>
    <row r="9" spans="1:7" ht="14.45" customHeight="1">
      <c r="A9" s="38" t="s">
        <v>3</v>
      </c>
      <c r="B9" s="40" t="s">
        <v>85</v>
      </c>
      <c r="C9" s="41"/>
      <c r="D9" s="41"/>
      <c r="E9" s="41"/>
      <c r="F9" s="42"/>
      <c r="G9" s="38" t="s">
        <v>4</v>
      </c>
    </row>
    <row r="10" spans="1:7" ht="40.5">
      <c r="A10" s="3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39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42937827</v>
      </c>
      <c r="C12" s="17">
        <f t="shared" si="0"/>
        <v>999611</v>
      </c>
      <c r="D12" s="17">
        <f t="shared" si="0"/>
        <v>43937439</v>
      </c>
      <c r="E12" s="17">
        <v>22807109</v>
      </c>
      <c r="F12" s="17">
        <v>19456474</v>
      </c>
      <c r="G12" s="17">
        <f t="shared" si="0"/>
        <v>21130330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G41" si="7">SUM(B42:B50)</f>
        <v>42937827</v>
      </c>
      <c r="C41" s="18">
        <f t="shared" si="7"/>
        <v>921286</v>
      </c>
      <c r="D41" s="18">
        <v>43859114</v>
      </c>
      <c r="E41" s="18">
        <f t="shared" si="7"/>
        <v>22734785</v>
      </c>
      <c r="F41" s="18">
        <f t="shared" si="7"/>
        <v>19384150</v>
      </c>
      <c r="G41" s="18">
        <v>21124329</v>
      </c>
    </row>
    <row r="42" spans="1:7">
      <c r="A42" s="11" t="s">
        <v>39</v>
      </c>
      <c r="B42" s="18">
        <v>40451411</v>
      </c>
      <c r="C42" s="18">
        <v>921286</v>
      </c>
      <c r="D42" s="18">
        <v>41372697</v>
      </c>
      <c r="E42" s="18">
        <v>21582969</v>
      </c>
      <c r="F42" s="18">
        <v>18232334</v>
      </c>
      <c r="G42" s="18">
        <v>19789729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2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2486416</v>
      </c>
      <c r="C46" s="18">
        <v>0</v>
      </c>
      <c r="D46" s="18">
        <v>2486416</v>
      </c>
      <c r="E46" s="18">
        <v>1151816</v>
      </c>
      <c r="F46" s="18">
        <v>1151816</v>
      </c>
      <c r="G46" s="18">
        <v>1334601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G51" si="9">SUM(B52:B60)</f>
        <v>0</v>
      </c>
      <c r="C51" s="18">
        <f t="shared" si="9"/>
        <v>78325</v>
      </c>
      <c r="D51" s="18">
        <f t="shared" si="9"/>
        <v>78325</v>
      </c>
      <c r="E51" s="18">
        <f t="shared" si="9"/>
        <v>72325</v>
      </c>
      <c r="F51" s="18">
        <f t="shared" si="9"/>
        <v>72325</v>
      </c>
      <c r="G51" s="18">
        <f t="shared" si="9"/>
        <v>6001</v>
      </c>
    </row>
    <row r="52" spans="1:7">
      <c r="A52" s="11" t="s">
        <v>49</v>
      </c>
      <c r="B52" s="18">
        <v>0</v>
      </c>
      <c r="C52" s="18">
        <v>78325</v>
      </c>
      <c r="D52" s="18">
        <f>SUM(B52:C52)</f>
        <v>78325</v>
      </c>
      <c r="E52" s="18">
        <v>72325</v>
      </c>
      <c r="F52" s="18">
        <v>72325</v>
      </c>
      <c r="G52" s="18">
        <v>6001</v>
      </c>
    </row>
    <row r="53" spans="1:7">
      <c r="A53" s="11" t="s">
        <v>50</v>
      </c>
      <c r="B53" s="18">
        <v>0</v>
      </c>
      <c r="C53" s="18">
        <v>0</v>
      </c>
      <c r="D53" s="18">
        <f>SUM(B53:C53)</f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0</v>
      </c>
      <c r="D61" s="18">
        <f t="shared" si="11"/>
        <v>0</v>
      </c>
      <c r="E61" s="18">
        <f t="shared" si="11"/>
        <v>0</v>
      </c>
      <c r="F61" s="18">
        <f t="shared" si="11"/>
        <v>0</v>
      </c>
      <c r="G61" s="18">
        <f t="shared" si="11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38" t="s">
        <v>3</v>
      </c>
      <c r="B89" s="40" t="s">
        <v>85</v>
      </c>
      <c r="C89" s="41"/>
      <c r="D89" s="41"/>
      <c r="E89" s="41"/>
      <c r="F89" s="42"/>
      <c r="G89" s="38" t="s">
        <v>4</v>
      </c>
    </row>
    <row r="90" spans="1:7" ht="40.5">
      <c r="A90" s="39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39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0</v>
      </c>
      <c r="D94" s="17">
        <f t="shared" si="17"/>
        <v>0</v>
      </c>
      <c r="E94" s="17">
        <f t="shared" si="17"/>
        <v>0</v>
      </c>
      <c r="F94" s="17">
        <f t="shared" si="17"/>
        <v>0</v>
      </c>
      <c r="G94" s="17">
        <f t="shared" si="17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 t="shared" ref="B124:G124" si="24">SUM(B125:B133)</f>
        <v>0</v>
      </c>
      <c r="C124" s="18">
        <f t="shared" si="24"/>
        <v>0</v>
      </c>
      <c r="D124" s="18">
        <f t="shared" si="24"/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 t="shared" ref="B144:G144" si="28">SUM(B145:B147)</f>
        <v>0</v>
      </c>
      <c r="C144" s="18">
        <f t="shared" si="28"/>
        <v>0</v>
      </c>
      <c r="D144" s="18">
        <f t="shared" si="28"/>
        <v>0</v>
      </c>
      <c r="E144" s="18">
        <f t="shared" si="28"/>
        <v>0</v>
      </c>
      <c r="F144" s="18">
        <f t="shared" si="28"/>
        <v>0</v>
      </c>
      <c r="G144" s="18">
        <f t="shared" si="28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4">B12+B94</f>
        <v>42937827</v>
      </c>
      <c r="C170" s="17">
        <f t="shared" si="34"/>
        <v>999611</v>
      </c>
      <c r="D170" s="17">
        <f t="shared" si="34"/>
        <v>43937439</v>
      </c>
      <c r="E170" s="17">
        <f t="shared" si="34"/>
        <v>22807109</v>
      </c>
      <c r="F170" s="17">
        <f t="shared" si="34"/>
        <v>19456474</v>
      </c>
      <c r="G170" s="17">
        <f t="shared" si="34"/>
        <v>21130330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2025-07-11T18:25:58Z</cp:lastPrinted>
  <dcterms:created xsi:type="dcterms:W3CDTF">2018-07-04T15:46:54Z</dcterms:created>
  <dcterms:modified xsi:type="dcterms:W3CDTF">2025-07-11T18:26:14Z</dcterms:modified>
</cp:coreProperties>
</file>