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CUENTA PUBLICA 2025\2do trim 2025\LDF UR 502 CCO\"/>
    </mc:Choice>
  </mc:AlternateContent>
  <bookViews>
    <workbookView xWindow="-120" yWindow="-120" windowWidth="20730" windowHeight="111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</workbook>
</file>

<file path=xl/calcChain.xml><?xml version="1.0" encoding="utf-8"?>
<calcChain xmlns="http://schemas.openxmlformats.org/spreadsheetml/2006/main">
  <c r="C43" i="3" l="1"/>
  <c r="C72" i="3" s="1"/>
  <c r="D43" i="3"/>
  <c r="D72" i="3" s="1"/>
  <c r="E43" i="3"/>
  <c r="E72" i="3" s="1"/>
  <c r="F43" i="3"/>
  <c r="F72" i="3" s="1"/>
  <c r="G36" i="3" l="1"/>
  <c r="C77" i="3" l="1"/>
  <c r="D77" i="3"/>
  <c r="E77" i="3"/>
  <c r="F77" i="3"/>
  <c r="G77" i="3"/>
  <c r="B77" i="3"/>
  <c r="G65" i="3"/>
  <c r="G47" i="3"/>
  <c r="G67" i="3" s="1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37" i="3"/>
  <c r="G38" i="3"/>
  <c r="G39" i="3"/>
  <c r="G40" i="3"/>
  <c r="G41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B43" i="3"/>
  <c r="C67" i="3"/>
  <c r="D67" i="3"/>
  <c r="E67" i="3"/>
  <c r="F67" i="3"/>
  <c r="B67" i="3"/>
  <c r="G43" i="3" l="1"/>
  <c r="G72" i="3" s="1"/>
  <c r="B72" i="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<sst xmlns="http://schemas.openxmlformats.org/spreadsheetml/2006/main" count="74" uniqueCount="74">
  <si>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</si>
  <si>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</si>
  <si>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</si>
  <si>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</si>
  <si>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</si>
  <si>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</si>
  <si>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</si>
  <si>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</si>
  <si>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</si>
  <si>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</si>
  <si>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</si>
  <si>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</si>
  <si>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</si>
  <si>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</si>
  <si>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</si>
  <si>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</si>
  <si>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</si>
  <si>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</si>
  <si>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</si>
  <si>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</si>
  <si>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</si>
  <si>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</si>
  <si>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</si>
  <si>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</si>
  <si>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</si>
  <si>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</si>
  <si>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</si>
  <si>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</si>
  <si>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</si>
  <si>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</si>
  <si>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</si>
  <si>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</si>
  <si>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</si>
  <si>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</si>
  <si>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</si>
  <si>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</si>
  <si>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</si>
  <si>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</si>
  <si>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</si>
  <si>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</si>
  <si>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</si>
  <si>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</si>
  <si>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</si>
  <si>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</si>
  <si>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</si>
  <si>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</si>
  <si>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</si>
  <si>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</si>
  <si>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</si>
  <si>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</si>
  <si>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</si>
  <si>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</si>
  <si>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</si>
  <si>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</si>
  <si>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</si>
  <si>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</si>
  <si>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</si>
  <si>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</si>
  <si>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</si>
  <si>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</si>
  <si>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</si>
  <si>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</si>
  <si>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</si>
  <si>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</si>
  <si>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</si>
  <si>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</si>
  <si>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</si>
  <si>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</si>
  <si>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</si>
  <si>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</si>
  <si>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</si>
  <si>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</si>
  <si>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CASA DE LA CULTURA OAXAQUEÑA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</si>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</sst>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10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 applyProtection="1">
      <alignment horizontal="left" vertical="center" indent="3"/>
      <protection locked="0"/>
    </xf>
    <xf numFmtId="0" fontId="7" fillId="0" borderId="10" xfId="0" applyFont="1" applyBorder="1" applyAlignment="1" applyProtection="1">
      <alignment horizontal="left" vertical="center" indent="5"/>
      <protection locked="0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wrapText="1" indent="5"/>
      <protection locked="0"/>
    </xf>
    <xf numFmtId="0" fontId="7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7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 applyProtection="1">
      <alignment horizontal="left" vertical="center" indent="3"/>
      <protection locked="0"/>
    </xf>
    <xf numFmtId="0" fontId="7" fillId="0" borderId="11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7" fillId="0" borderId="10" xfId="0" applyNumberFormat="1" applyFont="1" applyBorder="1"/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/>
    <xf numFmtId="3" fontId="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704849</xdr:colOff>
      <xdr:row>0</xdr:row>
      <xdr:rowOff>152400</xdr:rowOff>
    </xdr:from>
    <xdr:to>
      <xdr:col>6</xdr:col>
      <xdr:colOff>1641062</xdr:colOff>
      <xdr:row>1</xdr:row>
      <xdr:rowOff>781050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6549" y="152400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8"/>
  <sheetViews>
    <sheetView tabSelected="1" zoomScale="50" zoomScaleNormal="50" workbookViewId="0">
      <selection activeCell="M16" sqref="M16"/>
    </sheetView>
  </sheetViews>
  <sheetFormatPr baseColWidth="10" defaultRowHeight="24" x14ac:dyDescent="0.45"/>
  <cols>
    <col min="1" max="1" width="128.5703125" style="4" customWidth="1"/>
    <col min="2" max="2" width="25" style="28" customWidth="1"/>
    <col min="3" max="3" width="28.42578125" style="28" customWidth="1"/>
    <col min="4" max="7" width="25" style="28" customWidth="1"/>
    <col min="8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29"/>
    </row>
    <row r="3" spans="1:7" x14ac:dyDescent="0.45">
      <c r="A3" s="30" t="s">
        <v>72</v>
      </c>
      <c r="B3" s="31"/>
      <c r="C3" s="31"/>
      <c r="D3" s="31"/>
      <c r="E3" s="31"/>
      <c r="F3" s="31"/>
      <c r="G3" s="32"/>
    </row>
    <row r="4" spans="1:7" x14ac:dyDescent="0.45">
      <c r="A4" s="33" t="s">
        <v>2</v>
      </c>
      <c r="B4" s="34"/>
      <c r="C4" s="34"/>
      <c r="D4" s="34"/>
      <c r="E4" s="34"/>
      <c r="F4" s="34"/>
      <c r="G4" s="35"/>
    </row>
    <row r="5" spans="1:7" x14ac:dyDescent="0.45">
      <c r="A5" s="33" t="s">
        <v>73</v>
      </c>
      <c r="B5" s="34"/>
      <c r="C5" s="34"/>
      <c r="D5" s="34"/>
      <c r="E5" s="34"/>
      <c r="F5" s="34"/>
      <c r="G5" s="35"/>
    </row>
    <row r="6" spans="1:7" x14ac:dyDescent="0.45">
      <c r="A6" s="36" t="s">
        <v>0</v>
      </c>
      <c r="B6" s="37"/>
      <c r="C6" s="37"/>
      <c r="D6" s="37"/>
      <c r="E6" s="37"/>
      <c r="F6" s="37"/>
      <c r="G6" s="38"/>
    </row>
    <row r="7" spans="1:7" x14ac:dyDescent="0.45">
      <c r="A7" s="39" t="s">
        <v>69</v>
      </c>
      <c r="B7" s="41" t="s">
        <v>3</v>
      </c>
      <c r="C7" s="42"/>
      <c r="D7" s="42"/>
      <c r="E7" s="42"/>
      <c r="F7" s="43"/>
      <c r="G7" s="44" t="s">
        <v>70</v>
      </c>
    </row>
    <row r="8" spans="1:7" ht="48" x14ac:dyDescent="0.45">
      <c r="A8" s="40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4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/>
      <c r="C10" s="23"/>
      <c r="D10" s="23"/>
      <c r="E10" s="23"/>
      <c r="F10" s="23"/>
      <c r="G10" s="24"/>
    </row>
    <row r="11" spans="1:7" x14ac:dyDescent="0.45">
      <c r="A11" s="7" t="s">
        <v>8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f t="shared" ref="G11:G35" si="0">B11-F11</f>
        <v>0</v>
      </c>
    </row>
    <row r="12" spans="1:7" x14ac:dyDescent="0.45">
      <c r="A12" s="7" t="s">
        <v>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f t="shared" si="0"/>
        <v>0</v>
      </c>
    </row>
    <row r="13" spans="1:7" x14ac:dyDescent="0.45">
      <c r="A13" s="7" t="s">
        <v>10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f t="shared" si="0"/>
        <v>0</v>
      </c>
    </row>
    <row r="14" spans="1:7" x14ac:dyDescent="0.45">
      <c r="A14" s="7" t="s">
        <v>11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si="0"/>
        <v>0</v>
      </c>
    </row>
    <row r="15" spans="1:7" x14ac:dyDescent="0.45">
      <c r="A15" s="7" t="s">
        <v>12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0"/>
        <v>0</v>
      </c>
    </row>
    <row r="16" spans="1:7" x14ac:dyDescent="0.45">
      <c r="A16" s="7" t="s">
        <v>13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0"/>
        <v>0</v>
      </c>
    </row>
    <row r="17" spans="1:7" x14ac:dyDescent="0.45">
      <c r="A17" s="7" t="s">
        <v>14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0"/>
        <v>0</v>
      </c>
    </row>
    <row r="18" spans="1:7" x14ac:dyDescent="0.45">
      <c r="A18" s="7" t="s">
        <v>15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0"/>
        <v>0</v>
      </c>
    </row>
    <row r="19" spans="1:7" x14ac:dyDescent="0.45">
      <c r="A19" s="8" t="s">
        <v>16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0"/>
        <v>0</v>
      </c>
    </row>
    <row r="20" spans="1:7" x14ac:dyDescent="0.45">
      <c r="A20" s="8" t="s">
        <v>17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0"/>
        <v>0</v>
      </c>
    </row>
    <row r="21" spans="1:7" x14ac:dyDescent="0.45">
      <c r="A21" s="8" t="s">
        <v>18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f t="shared" si="0"/>
        <v>0</v>
      </c>
    </row>
    <row r="22" spans="1:7" x14ac:dyDescent="0.45">
      <c r="A22" s="8" t="s">
        <v>19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 t="shared" si="0"/>
        <v>0</v>
      </c>
    </row>
    <row r="23" spans="1:7" x14ac:dyDescent="0.45">
      <c r="A23" s="8" t="s">
        <v>20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si="0"/>
        <v>0</v>
      </c>
    </row>
    <row r="24" spans="1:7" x14ac:dyDescent="0.45">
      <c r="A24" s="8" t="s">
        <v>21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0"/>
        <v>0</v>
      </c>
    </row>
    <row r="25" spans="1:7" x14ac:dyDescent="0.45">
      <c r="A25" s="8" t="s">
        <v>22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0"/>
        <v>0</v>
      </c>
    </row>
    <row r="26" spans="1:7" x14ac:dyDescent="0.45">
      <c r="A26" s="8" t="s">
        <v>23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0"/>
        <v>0</v>
      </c>
    </row>
    <row r="27" spans="1:7" x14ac:dyDescent="0.45">
      <c r="A27" s="8" t="s">
        <v>24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0"/>
        <v>0</v>
      </c>
    </row>
    <row r="28" spans="1:7" x14ac:dyDescent="0.45">
      <c r="A28" s="8" t="s">
        <v>25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0"/>
        <v>0</v>
      </c>
    </row>
    <row r="29" spans="1:7" x14ac:dyDescent="0.45">
      <c r="A29" s="8" t="s">
        <v>26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0"/>
        <v>0</v>
      </c>
    </row>
    <row r="30" spans="1:7" x14ac:dyDescent="0.45">
      <c r="A30" s="7" t="s">
        <v>27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0"/>
        <v>0</v>
      </c>
    </row>
    <row r="31" spans="1:7" x14ac:dyDescent="0.45">
      <c r="A31" s="8" t="s">
        <v>28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f t="shared" si="0"/>
        <v>0</v>
      </c>
    </row>
    <row r="32" spans="1:7" x14ac:dyDescent="0.45">
      <c r="A32" s="8" t="s">
        <v>29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 t="shared" si="0"/>
        <v>0</v>
      </c>
    </row>
    <row r="33" spans="1:7" x14ac:dyDescent="0.45">
      <c r="A33" s="8" t="s">
        <v>30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si="0"/>
        <v>0</v>
      </c>
    </row>
    <row r="34" spans="1:7" x14ac:dyDescent="0.45">
      <c r="A34" s="8" t="s">
        <v>31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0"/>
        <v>0</v>
      </c>
    </row>
    <row r="35" spans="1:7" x14ac:dyDescent="0.45">
      <c r="A35" s="8" t="s">
        <v>32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0"/>
        <v>0</v>
      </c>
    </row>
    <row r="36" spans="1:7" x14ac:dyDescent="0.45">
      <c r="A36" s="7" t="s">
        <v>33</v>
      </c>
      <c r="B36" s="24">
        <v>42937827</v>
      </c>
      <c r="C36" s="24">
        <v>999611</v>
      </c>
      <c r="D36" s="24">
        <v>43937439</v>
      </c>
      <c r="E36" s="24">
        <v>22807109</v>
      </c>
      <c r="F36" s="24">
        <v>22807109</v>
      </c>
      <c r="G36" s="24">
        <f>F36-B36</f>
        <v>-20130718</v>
      </c>
    </row>
    <row r="37" spans="1:7" x14ac:dyDescent="0.45">
      <c r="A37" s="7" t="s">
        <v>34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>B37-F37</f>
        <v>0</v>
      </c>
    </row>
    <row r="38" spans="1:7" x14ac:dyDescent="0.45">
      <c r="A38" s="8" t="s">
        <v>35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>B38-F38</f>
        <v>0</v>
      </c>
    </row>
    <row r="39" spans="1:7" x14ac:dyDescent="0.45">
      <c r="A39" s="7" t="s">
        <v>36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>B39-F39</f>
        <v>0</v>
      </c>
    </row>
    <row r="40" spans="1:7" x14ac:dyDescent="0.45">
      <c r="A40" s="8" t="s">
        <v>37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>B40-F40</f>
        <v>0</v>
      </c>
    </row>
    <row r="41" spans="1:7" x14ac:dyDescent="0.45">
      <c r="A41" s="8" t="s">
        <v>38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f>B41-F41</f>
        <v>0</v>
      </c>
    </row>
    <row r="42" spans="1:7" x14ac:dyDescent="0.45">
      <c r="A42" s="9"/>
      <c r="B42" s="24"/>
      <c r="C42" s="24"/>
      <c r="D42" s="24"/>
      <c r="E42" s="24"/>
      <c r="F42" s="24"/>
      <c r="G42" s="24"/>
    </row>
    <row r="43" spans="1:7" x14ac:dyDescent="0.45">
      <c r="A43" s="10" t="s">
        <v>39</v>
      </c>
      <c r="B43" s="25">
        <f t="shared" ref="B43:G43" si="1">B11+B12+B13+B15+B14+B16+B17+B18+B30+B36+B37+B39</f>
        <v>42937827</v>
      </c>
      <c r="C43" s="25">
        <f t="shared" si="1"/>
        <v>999611</v>
      </c>
      <c r="D43" s="25">
        <f t="shared" si="1"/>
        <v>43937439</v>
      </c>
      <c r="E43" s="25">
        <f t="shared" si="1"/>
        <v>22807109</v>
      </c>
      <c r="F43" s="25">
        <f t="shared" si="1"/>
        <v>22807109</v>
      </c>
      <c r="G43" s="25">
        <f t="shared" si="1"/>
        <v>-20130718</v>
      </c>
    </row>
    <row r="44" spans="1:7" x14ac:dyDescent="0.45">
      <c r="A44" s="6" t="s">
        <v>40</v>
      </c>
      <c r="C44" s="23"/>
      <c r="E44" s="23"/>
      <c r="G44" s="25"/>
    </row>
    <row r="45" spans="1:7" x14ac:dyDescent="0.45">
      <c r="A45" s="9"/>
      <c r="B45" s="26"/>
      <c r="C45" s="26"/>
      <c r="D45" s="26"/>
      <c r="E45" s="26"/>
      <c r="F45" s="26"/>
      <c r="G45" s="26"/>
    </row>
    <row r="46" spans="1:7" x14ac:dyDescent="0.45">
      <c r="A46" s="6" t="s">
        <v>41</v>
      </c>
      <c r="B46" s="26"/>
      <c r="C46" s="26"/>
      <c r="D46" s="26"/>
      <c r="E46" s="26"/>
      <c r="F46" s="26"/>
      <c r="G46" s="26"/>
    </row>
    <row r="47" spans="1:7" x14ac:dyDescent="0.45">
      <c r="A47" s="7" t="s">
        <v>42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ref="G47:G63" si="2">B47-F47</f>
        <v>0</v>
      </c>
    </row>
    <row r="48" spans="1:7" x14ac:dyDescent="0.45">
      <c r="A48" s="8" t="s">
        <v>43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2"/>
        <v>0</v>
      </c>
    </row>
    <row r="49" spans="1:7" x14ac:dyDescent="0.45">
      <c r="A49" s="8" t="s">
        <v>44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2"/>
        <v>0</v>
      </c>
    </row>
    <row r="50" spans="1:7" x14ac:dyDescent="0.45">
      <c r="A50" s="8" t="s">
        <v>45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2"/>
        <v>0</v>
      </c>
    </row>
    <row r="51" spans="1:7" ht="48" x14ac:dyDescent="0.45">
      <c r="A51" s="11" t="s">
        <v>46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f t="shared" si="2"/>
        <v>0</v>
      </c>
    </row>
    <row r="52" spans="1:7" x14ac:dyDescent="0.45">
      <c r="A52" s="8" t="s">
        <v>47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f t="shared" si="2"/>
        <v>0</v>
      </c>
    </row>
    <row r="53" spans="1:7" x14ac:dyDescent="0.45">
      <c r="A53" s="8" t="s">
        <v>48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si="2"/>
        <v>0</v>
      </c>
    </row>
    <row r="54" spans="1:7" ht="48" x14ac:dyDescent="0.45">
      <c r="A54" s="11" t="s">
        <v>49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2"/>
        <v>0</v>
      </c>
    </row>
    <row r="55" spans="1:7" ht="48" x14ac:dyDescent="0.45">
      <c r="A55" s="11" t="s">
        <v>50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f t="shared" si="2"/>
        <v>0</v>
      </c>
    </row>
    <row r="56" spans="1:7" x14ac:dyDescent="0.45">
      <c r="A56" s="7" t="s">
        <v>51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2"/>
        <v>0</v>
      </c>
    </row>
    <row r="57" spans="1:7" x14ac:dyDescent="0.45">
      <c r="A57" s="8" t="s">
        <v>52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 t="shared" si="2"/>
        <v>0</v>
      </c>
    </row>
    <row r="58" spans="1:7" x14ac:dyDescent="0.45">
      <c r="A58" s="8" t="s">
        <v>53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2"/>
        <v>0</v>
      </c>
    </row>
    <row r="59" spans="1:7" x14ac:dyDescent="0.45">
      <c r="A59" s="8" t="s">
        <v>54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2"/>
        <v>0</v>
      </c>
    </row>
    <row r="60" spans="1:7" x14ac:dyDescent="0.45">
      <c r="A60" s="8" t="s">
        <v>55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2"/>
        <v>0</v>
      </c>
    </row>
    <row r="61" spans="1:7" x14ac:dyDescent="0.45">
      <c r="A61" s="7" t="s">
        <v>56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f t="shared" si="2"/>
        <v>0</v>
      </c>
    </row>
    <row r="62" spans="1:7" ht="48" x14ac:dyDescent="0.45">
      <c r="A62" s="11" t="s">
        <v>57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 t="shared" si="2"/>
        <v>0</v>
      </c>
    </row>
    <row r="63" spans="1:7" x14ac:dyDescent="0.45">
      <c r="A63" s="8" t="s">
        <v>58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 t="shared" si="2"/>
        <v>0</v>
      </c>
    </row>
    <row r="64" spans="1:7" x14ac:dyDescent="0.45">
      <c r="A64" s="7" t="s">
        <v>59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</row>
    <row r="65" spans="1:7" x14ac:dyDescent="0.45">
      <c r="A65" s="7" t="s">
        <v>60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f>B65-F65</f>
        <v>0</v>
      </c>
    </row>
    <row r="66" spans="1:7" x14ac:dyDescent="0.45">
      <c r="A66" s="9"/>
      <c r="B66" s="26"/>
      <c r="C66" s="26"/>
      <c r="D66" s="26"/>
      <c r="E66" s="26"/>
      <c r="F66" s="26"/>
      <c r="G66" s="26"/>
    </row>
    <row r="67" spans="1:7" x14ac:dyDescent="0.45">
      <c r="A67" s="10" t="s">
        <v>61</v>
      </c>
      <c r="B67" s="25">
        <f t="shared" ref="B67:G67" si="3">B47+B56+B61+B64+B65</f>
        <v>0</v>
      </c>
      <c r="C67" s="25">
        <f t="shared" si="3"/>
        <v>0</v>
      </c>
      <c r="D67" s="25">
        <f t="shared" si="3"/>
        <v>0</v>
      </c>
      <c r="E67" s="25">
        <f t="shared" si="3"/>
        <v>0</v>
      </c>
      <c r="F67" s="25">
        <f t="shared" si="3"/>
        <v>0</v>
      </c>
      <c r="G67" s="25">
        <f t="shared" si="3"/>
        <v>0</v>
      </c>
    </row>
    <row r="68" spans="1:7" x14ac:dyDescent="0.45">
      <c r="A68" s="9"/>
      <c r="B68" s="26"/>
      <c r="C68" s="26"/>
      <c r="D68" s="26"/>
      <c r="E68" s="26"/>
      <c r="F68" s="26"/>
      <c r="G68" s="26"/>
    </row>
    <row r="69" spans="1:7" x14ac:dyDescent="0.45">
      <c r="A69" s="10" t="s">
        <v>62</v>
      </c>
      <c r="B69" s="25"/>
      <c r="C69" s="25"/>
      <c r="D69" s="25"/>
      <c r="E69" s="25"/>
      <c r="F69" s="25"/>
      <c r="G69" s="25"/>
    </row>
    <row r="70" spans="1:7" x14ac:dyDescent="0.45">
      <c r="A70" s="12" t="s">
        <v>63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</row>
    <row r="71" spans="1:7" x14ac:dyDescent="0.45">
      <c r="A71" s="9"/>
      <c r="B71" s="26"/>
      <c r="C71" s="26"/>
      <c r="D71" s="26"/>
      <c r="E71" s="26"/>
      <c r="F71" s="26"/>
      <c r="G71" s="26"/>
    </row>
    <row r="72" spans="1:7" x14ac:dyDescent="0.45">
      <c r="A72" s="10" t="s">
        <v>64</v>
      </c>
      <c r="B72" s="25">
        <f t="shared" ref="B72:G72" si="4">B43+B67+B69</f>
        <v>42937827</v>
      </c>
      <c r="C72" s="25">
        <f t="shared" si="4"/>
        <v>999611</v>
      </c>
      <c r="D72" s="25">
        <f t="shared" si="4"/>
        <v>43937439</v>
      </c>
      <c r="E72" s="25">
        <f t="shared" si="4"/>
        <v>22807109</v>
      </c>
      <c r="F72" s="25">
        <f t="shared" si="4"/>
        <v>22807109</v>
      </c>
      <c r="G72" s="25">
        <f t="shared" si="4"/>
        <v>-20130718</v>
      </c>
    </row>
    <row r="73" spans="1:7" x14ac:dyDescent="0.45">
      <c r="A73" s="9"/>
      <c r="B73" s="26"/>
      <c r="C73" s="26"/>
      <c r="D73" s="26"/>
      <c r="E73" s="26"/>
      <c r="F73" s="26"/>
      <c r="G73" s="26"/>
    </row>
    <row r="74" spans="1:7" x14ac:dyDescent="0.45">
      <c r="A74" s="13" t="s">
        <v>65</v>
      </c>
      <c r="B74" s="26"/>
      <c r="C74" s="26"/>
      <c r="D74" s="26"/>
      <c r="E74" s="26"/>
      <c r="F74" s="26"/>
      <c r="G74" s="26"/>
    </row>
    <row r="75" spans="1:7" ht="48" x14ac:dyDescent="0.45">
      <c r="A75" s="14" t="s">
        <v>66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</row>
    <row r="76" spans="1:7" ht="48" x14ac:dyDescent="0.45">
      <c r="A76" s="14" t="s">
        <v>67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</row>
    <row r="77" spans="1:7" x14ac:dyDescent="0.45">
      <c r="A77" s="15" t="s">
        <v>68</v>
      </c>
      <c r="B77" s="25">
        <f t="shared" ref="B77:G77" si="5">SUM(B75:B76)</f>
        <v>0</v>
      </c>
      <c r="C77" s="25">
        <f t="shared" si="5"/>
        <v>0</v>
      </c>
      <c r="D77" s="25">
        <f t="shared" si="5"/>
        <v>0</v>
      </c>
      <c r="E77" s="25">
        <f t="shared" si="5"/>
        <v>0</v>
      </c>
      <c r="F77" s="25">
        <f t="shared" si="5"/>
        <v>0</v>
      </c>
      <c r="G77" s="25">
        <f t="shared" si="5"/>
        <v>0</v>
      </c>
    </row>
    <row r="78" spans="1:7" x14ac:dyDescent="0.45">
      <c r="A78" s="16"/>
      <c r="B78" s="27"/>
      <c r="C78" s="27"/>
      <c r="D78" s="27"/>
      <c r="E78" s="27"/>
      <c r="F78" s="27"/>
      <c r="G78" s="27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G10:G44 B45:G77 B11:F43">
      <formula1>-1.79769313486231E+100</formula1>
      <formula2>1.79769313486231E+100</formula2>
    </dataValidation>
  </dataValidations>
  <pageMargins left="0.51181102362204722" right="0.39370078740157483" top="0.57999999999999996" bottom="0.31496062992125984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Recursos Financieros</cp:lastModifiedBy>
  <cp:lastPrinted>2025-04-16T15:48:51Z</cp:lastPrinted>
  <dcterms:created xsi:type="dcterms:W3CDTF">2018-07-04T15:46:54Z</dcterms:created>
  <dcterms:modified xsi:type="dcterms:W3CDTF">2025-07-11T18:09:50Z</dcterms:modified>
</cp:coreProperties>
</file>