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STRAL ENE-SEP 2023\LEY DE DISCIPLINA FINANCIERA\"/>
    </mc:Choice>
  </mc:AlternateContent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26" i="8" l="1"/>
  <c r="E2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G80" i="8"/>
  <c r="F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<sst xmlns="http://schemas.openxmlformats.org/spreadsheetml/2006/main" count="81" uniqueCount="51">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</sst>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55" zoomScaleNormal="55" workbookViewId="0">
      <selection activeCell="L14" sqref="L14"/>
    </sheetView>
  </sheetViews>
  <sheetFormatPr baseColWidth="10" defaultRowHeight="27.75" x14ac:dyDescent="0.6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x14ac:dyDescent="0.6">
      <c r="A1" s="2" t="s">
        <v>1</v>
      </c>
    </row>
    <row r="2" spans="1:8" s="3" customFormat="1" x14ac:dyDescent="0.6">
      <c r="B2" s="1"/>
      <c r="C2" s="1"/>
      <c r="D2" s="1"/>
      <c r="E2" s="1"/>
      <c r="F2" s="1"/>
      <c r="G2" s="1"/>
      <c r="H2" s="4"/>
    </row>
    <row r="4" spans="1:8" s="5" customFormat="1" ht="20.25" x14ac:dyDescent="0.3">
      <c r="B4" s="23" t="s">
        <v>47</v>
      </c>
      <c r="C4" s="24"/>
      <c r="D4" s="24"/>
      <c r="E4" s="24"/>
      <c r="F4" s="24"/>
      <c r="G4" s="24"/>
      <c r="H4" s="25"/>
    </row>
    <row r="5" spans="1:8" s="5" customFormat="1" ht="20.25" x14ac:dyDescent="0.3">
      <c r="B5" s="26" t="s">
        <v>2</v>
      </c>
      <c r="C5" s="27"/>
      <c r="D5" s="27"/>
      <c r="E5" s="27"/>
      <c r="F5" s="27"/>
      <c r="G5" s="27"/>
      <c r="H5" s="28"/>
    </row>
    <row r="6" spans="1:8" s="5" customFormat="1" ht="20.25" x14ac:dyDescent="0.3">
      <c r="B6" s="26" t="s">
        <v>10</v>
      </c>
      <c r="C6" s="27"/>
      <c r="D6" s="27"/>
      <c r="E6" s="27"/>
      <c r="F6" s="27"/>
      <c r="G6" s="27"/>
      <c r="H6" s="28"/>
    </row>
    <row r="7" spans="1:8" s="5" customFormat="1" ht="20.25" x14ac:dyDescent="0.3">
      <c r="B7" s="29" t="s">
        <v>50</v>
      </c>
      <c r="C7" s="29"/>
      <c r="D7" s="29"/>
      <c r="E7" s="29"/>
      <c r="F7" s="29"/>
      <c r="G7" s="29"/>
      <c r="H7" s="29"/>
    </row>
    <row r="8" spans="1:8" s="5" customFormat="1" ht="20.25" x14ac:dyDescent="0.3">
      <c r="B8" s="30" t="s">
        <v>0</v>
      </c>
      <c r="C8" s="31"/>
      <c r="D8" s="31"/>
      <c r="E8" s="31"/>
      <c r="F8" s="31"/>
      <c r="G8" s="31"/>
      <c r="H8" s="32"/>
    </row>
    <row r="9" spans="1:8" s="5" customFormat="1" ht="20.25" x14ac:dyDescent="0.3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5" customFormat="1" ht="40.5" x14ac:dyDescent="0.3">
      <c r="B10" s="21"/>
      <c r="C10" s="6" t="s">
        <v>5</v>
      </c>
      <c r="D10" s="6" t="s">
        <v>6</v>
      </c>
      <c r="E10" s="6" t="s">
        <v>49</v>
      </c>
      <c r="F10" s="6" t="s">
        <v>7</v>
      </c>
      <c r="G10" s="6" t="s">
        <v>8</v>
      </c>
      <c r="H10" s="21"/>
    </row>
    <row r="11" spans="1:8" s="5" customFormat="1" ht="20.25" x14ac:dyDescent="0.3">
      <c r="B11" s="7"/>
      <c r="C11" s="7"/>
      <c r="D11" s="7"/>
      <c r="E11" s="7"/>
      <c r="F11" s="7"/>
      <c r="G11" s="7"/>
      <c r="H11" s="7"/>
    </row>
    <row r="12" spans="1:8" s="5" customFormat="1" ht="20.25" x14ac:dyDescent="0.3">
      <c r="B12" s="8" t="s">
        <v>11</v>
      </c>
      <c r="C12" s="9">
        <f t="shared" ref="C12:H12" si="0">SUM(C13,C22,C30,C40)</f>
        <v>39344725</v>
      </c>
      <c r="D12" s="9">
        <f t="shared" si="0"/>
        <v>251130</v>
      </c>
      <c r="E12" s="9">
        <f t="shared" si="0"/>
        <v>39595855</v>
      </c>
      <c r="F12" s="9">
        <f t="shared" si="0"/>
        <v>29692861</v>
      </c>
      <c r="G12" s="9">
        <f t="shared" si="0"/>
        <v>29380471</v>
      </c>
      <c r="H12" s="9">
        <f t="shared" si="0"/>
        <v>9902994</v>
      </c>
    </row>
    <row r="13" spans="1:8" s="5" customFormat="1" ht="20.25" x14ac:dyDescent="0.3">
      <c r="B13" s="8" t="s">
        <v>12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 ht="20.25" x14ac:dyDescent="0.3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5" customFormat="1" ht="20.25" x14ac:dyDescent="0.3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5" customFormat="1" ht="20.25" x14ac:dyDescent="0.3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5" customFormat="1" ht="20.25" x14ac:dyDescent="0.3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5" customFormat="1" ht="20.25" x14ac:dyDescent="0.3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5" customFormat="1" ht="20.25" x14ac:dyDescent="0.3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5" customFormat="1" ht="20.25" x14ac:dyDescent="0.3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5" customFormat="1" ht="20.25" x14ac:dyDescent="0.3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5" customFormat="1" ht="20.25" x14ac:dyDescent="0.3">
      <c r="B22" s="8" t="s">
        <v>21</v>
      </c>
      <c r="C22" s="10">
        <f t="shared" ref="C22:H22" si="3">SUM(C23:C29)</f>
        <v>39344725</v>
      </c>
      <c r="D22" s="10">
        <f t="shared" si="3"/>
        <v>251130</v>
      </c>
      <c r="E22" s="10">
        <f t="shared" si="3"/>
        <v>39595855</v>
      </c>
      <c r="F22" s="10">
        <f t="shared" si="3"/>
        <v>29692861</v>
      </c>
      <c r="G22" s="10">
        <f t="shared" si="3"/>
        <v>29380471</v>
      </c>
      <c r="H22" s="10">
        <f t="shared" si="3"/>
        <v>9902994</v>
      </c>
    </row>
    <row r="23" spans="2:8" s="5" customFormat="1" ht="20.25" x14ac:dyDescent="0.3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5" customFormat="1" ht="20.25" x14ac:dyDescent="0.3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5" customFormat="1" ht="20.25" x14ac:dyDescent="0.3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5" customFormat="1" ht="20.25" x14ac:dyDescent="0.3">
      <c r="B26" s="11" t="s">
        <v>25</v>
      </c>
      <c r="C26" s="12">
        <v>39344725</v>
      </c>
      <c r="D26" s="12">
        <v>251130</v>
      </c>
      <c r="E26" s="12">
        <f>C26+D26</f>
        <v>39595855</v>
      </c>
      <c r="F26" s="12">
        <v>29692861</v>
      </c>
      <c r="G26" s="12">
        <v>29380471</v>
      </c>
      <c r="H26" s="12">
        <f>E26-F26</f>
        <v>9902994</v>
      </c>
    </row>
    <row r="27" spans="2:8" s="5" customFormat="1" ht="20.25" x14ac:dyDescent="0.3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5" customFormat="1" ht="20.25" x14ac:dyDescent="0.3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5" customFormat="1" ht="20.25" x14ac:dyDescent="0.3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5" customFormat="1" ht="20.25" x14ac:dyDescent="0.3">
      <c r="B30" s="8" t="s">
        <v>29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5" customFormat="1" ht="20.25" x14ac:dyDescent="0.3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5" customFormat="1" ht="20.25" x14ac:dyDescent="0.3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5" customFormat="1" ht="20.25" x14ac:dyDescent="0.3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5" customFormat="1" ht="20.25" x14ac:dyDescent="0.3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5" customFormat="1" ht="20.25" x14ac:dyDescent="0.3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5" customFormat="1" ht="20.25" x14ac:dyDescent="0.3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5" customFormat="1" ht="20.25" x14ac:dyDescent="0.3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5" customFormat="1" ht="20.25" x14ac:dyDescent="0.3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5" customFormat="1" ht="20.25" x14ac:dyDescent="0.3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5" customFormat="1" ht="20.25" x14ac:dyDescent="0.3">
      <c r="B40" s="8" t="s">
        <v>39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5" customFormat="1" ht="40.5" x14ac:dyDescent="0.3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5" customFormat="1" ht="40.5" x14ac:dyDescent="0.3">
      <c r="B42" s="13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5" customFormat="1" ht="20.25" x14ac:dyDescent="0.3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5" customFormat="1" ht="20.25" x14ac:dyDescent="0.3">
      <c r="B44" s="13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5" customFormat="1" ht="20.25" x14ac:dyDescent="0.3">
      <c r="B45" s="14"/>
      <c r="C45" s="12"/>
      <c r="D45" s="12"/>
      <c r="E45" s="12"/>
      <c r="F45" s="12"/>
      <c r="G45" s="12"/>
      <c r="H45" s="12"/>
    </row>
    <row r="46" spans="2:8" s="5" customFormat="1" ht="20.25" x14ac:dyDescent="0.3">
      <c r="B46" s="8" t="s">
        <v>44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5" customFormat="1" ht="20.25" x14ac:dyDescent="0.3">
      <c r="B47" s="8" t="s">
        <v>45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5" customFormat="1" ht="20.25" x14ac:dyDescent="0.3">
      <c r="B48" s="13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5" customFormat="1" ht="20.25" x14ac:dyDescent="0.3">
      <c r="B49" s="13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5" customFormat="1" ht="20.25" x14ac:dyDescent="0.3">
      <c r="B50" s="13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5" customFormat="1" ht="20.25" x14ac:dyDescent="0.3">
      <c r="B51" s="13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5" customFormat="1" ht="20.25" x14ac:dyDescent="0.3">
      <c r="B52" s="13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5" customFormat="1" ht="20.25" x14ac:dyDescent="0.3">
      <c r="B53" s="13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5" customFormat="1" ht="20.25" x14ac:dyDescent="0.3">
      <c r="B54" s="13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5" customFormat="1" ht="20.25" x14ac:dyDescent="0.3">
      <c r="B55" s="13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5" customFormat="1" ht="20.25" x14ac:dyDescent="0.3">
      <c r="B56" s="8" t="s">
        <v>21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5" customFormat="1" ht="20.25" x14ac:dyDescent="0.3">
      <c r="B57" s="13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5" customFormat="1" ht="20.25" x14ac:dyDescent="0.3">
      <c r="B58" s="13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5" customFormat="1" ht="20.25" x14ac:dyDescent="0.3">
      <c r="B59" s="13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5" customFormat="1" ht="20.25" x14ac:dyDescent="0.3">
      <c r="B60" s="15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5" customFormat="1" ht="20.25" x14ac:dyDescent="0.3">
      <c r="B61" s="13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5" customFormat="1" ht="20.25" x14ac:dyDescent="0.3">
      <c r="B62" s="13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5" customFormat="1" ht="20.25" x14ac:dyDescent="0.3">
      <c r="B63" s="13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5" customFormat="1" ht="20.25" x14ac:dyDescent="0.3">
      <c r="B64" s="8" t="s">
        <v>29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5" customFormat="1" ht="20.25" x14ac:dyDescent="0.3">
      <c r="B65" s="13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5" customFormat="1" ht="20.25" x14ac:dyDescent="0.3">
      <c r="B66" s="13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5" customFormat="1" ht="20.25" x14ac:dyDescent="0.3">
      <c r="B67" s="13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5" customFormat="1" ht="20.25" x14ac:dyDescent="0.3">
      <c r="B68" s="13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5" customFormat="1" ht="20.25" x14ac:dyDescent="0.3">
      <c r="B69" s="13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5" customFormat="1" ht="20.25" x14ac:dyDescent="0.3">
      <c r="B70" s="13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5" customFormat="1" ht="20.25" x14ac:dyDescent="0.3">
      <c r="B71" s="13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5" customFormat="1" ht="20.25" x14ac:dyDescent="0.3">
      <c r="B72" s="13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5" customFormat="1" ht="20.25" x14ac:dyDescent="0.3">
      <c r="B73" s="13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5" customFormat="1" ht="20.25" x14ac:dyDescent="0.3">
      <c r="B74" s="8" t="s">
        <v>46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5" customFormat="1" ht="40.5" x14ac:dyDescent="0.3">
      <c r="B75" s="13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5" customFormat="1" ht="40.5" x14ac:dyDescent="0.3">
      <c r="B76" s="13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5" customFormat="1" ht="20.25" x14ac:dyDescent="0.3">
      <c r="B77" s="13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5" customFormat="1" ht="20.25" x14ac:dyDescent="0.3">
      <c r="B78" s="13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5" customFormat="1" ht="20.25" x14ac:dyDescent="0.3">
      <c r="B79" s="16"/>
      <c r="C79" s="17"/>
      <c r="D79" s="17"/>
      <c r="E79" s="17"/>
      <c r="F79" s="17"/>
      <c r="G79" s="17"/>
      <c r="H79" s="17"/>
    </row>
    <row r="80" spans="2:8" s="5" customFormat="1" ht="20.25" x14ac:dyDescent="0.3">
      <c r="B80" s="18" t="s">
        <v>9</v>
      </c>
      <c r="C80" s="10">
        <f t="shared" ref="C80:H80" si="16">C46+C12</f>
        <v>39344725</v>
      </c>
      <c r="D80" s="10">
        <f t="shared" si="16"/>
        <v>251130</v>
      </c>
      <c r="E80" s="10">
        <f t="shared" si="16"/>
        <v>39595855</v>
      </c>
      <c r="F80" s="10">
        <f t="shared" si="16"/>
        <v>29692861</v>
      </c>
      <c r="G80" s="10">
        <f t="shared" si="16"/>
        <v>29380471</v>
      </c>
      <c r="H80" s="10">
        <f t="shared" si="16"/>
        <v>9902994</v>
      </c>
    </row>
    <row r="81" spans="2:8" s="5" customFormat="1" ht="20.25" x14ac:dyDescent="0.3">
      <c r="B81" s="19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2023-10-11T15:39:03Z</dcterms:modified>
</cp:coreProperties>
</file>