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ORME TRIMESTRAL ENE-SEP 2023\LEY DE DISCIPLINA FINANCIERA\"/>
    </mc:Choice>
  </mc:AlternateContent>
  <xr:revisionPtr revIDLastSave="0" documentId="13_ncr:1_{44D78C23-910F-4098-AB0D-36823FA77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C82" i="2" s="1"/>
  <c r="C84" i="2" s="1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E50" i="2" l="1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<sst xmlns="http://schemas.openxmlformats.org/spreadsheetml/2006/main" count="64" uniqueCount="44">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</sst>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40821"/>
          <a:ext cx="3442607" cy="718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85"/>
  <sheetViews>
    <sheetView tabSelected="1" zoomScale="70" zoomScaleNormal="70" workbookViewId="0">
      <selection activeCell="E17" sqref="E17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4"/>
      <c r="C2" s="1"/>
      <c r="D2" s="1"/>
      <c r="E2" s="5"/>
    </row>
    <row r="4" spans="2:8" s="6" customFormat="1" x14ac:dyDescent="0.45">
      <c r="B4" s="60" t="s">
        <v>41</v>
      </c>
      <c r="C4" s="61"/>
      <c r="D4" s="61"/>
      <c r="E4" s="62"/>
    </row>
    <row r="5" spans="2:8" s="6" customFormat="1" x14ac:dyDescent="0.45">
      <c r="B5" s="63" t="s">
        <v>1</v>
      </c>
      <c r="C5" s="64"/>
      <c r="D5" s="64"/>
      <c r="E5" s="65"/>
    </row>
    <row r="6" spans="2:8" s="6" customFormat="1" x14ac:dyDescent="0.45">
      <c r="B6" s="63" t="s">
        <v>43</v>
      </c>
      <c r="C6" s="64"/>
      <c r="D6" s="64"/>
      <c r="E6" s="65"/>
    </row>
    <row r="7" spans="2:8" s="6" customFormat="1" x14ac:dyDescent="0.45">
      <c r="B7" s="66" t="s">
        <v>2</v>
      </c>
      <c r="C7" s="67"/>
      <c r="D7" s="67"/>
      <c r="E7" s="68"/>
    </row>
    <row r="8" spans="2:8" s="6" customFormat="1" ht="48" x14ac:dyDescent="0.45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x14ac:dyDescent="0.45">
      <c r="B9" s="8"/>
      <c r="C9" s="9"/>
      <c r="D9" s="10"/>
      <c r="E9" s="11"/>
    </row>
    <row r="10" spans="2:8" s="6" customFormat="1" x14ac:dyDescent="0.45">
      <c r="B10" s="12" t="s">
        <v>6</v>
      </c>
      <c r="C10" s="13">
        <f>C11+C12+C13</f>
        <v>39344725</v>
      </c>
      <c r="D10" s="13">
        <f t="shared" ref="D10:E10" si="0">D11+D12+D13</f>
        <v>29380471</v>
      </c>
      <c r="E10" s="13">
        <f t="shared" si="0"/>
        <v>29380471</v>
      </c>
    </row>
    <row r="11" spans="2:8" s="6" customFormat="1" x14ac:dyDescent="0.45">
      <c r="B11" s="14" t="s">
        <v>7</v>
      </c>
      <c r="C11" s="15">
        <v>39344725</v>
      </c>
      <c r="D11" s="16">
        <v>29380471</v>
      </c>
      <c r="E11" s="17">
        <v>29380471</v>
      </c>
    </row>
    <row r="12" spans="2:8" s="6" customFormat="1" x14ac:dyDescent="0.45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x14ac:dyDescent="0.45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45">
      <c r="B14" s="14"/>
      <c r="C14" s="18"/>
      <c r="D14" s="19"/>
      <c r="E14" s="20"/>
      <c r="H14" s="21"/>
    </row>
    <row r="15" spans="2:8" s="6" customFormat="1" ht="26.25" x14ac:dyDescent="0.45">
      <c r="B15" s="22" t="s">
        <v>42</v>
      </c>
      <c r="C15" s="13">
        <f>SUM(C16:C17)</f>
        <v>39344725</v>
      </c>
      <c r="D15" s="13">
        <f t="shared" ref="D15:E15" si="1">SUM(D16:D17)</f>
        <v>29692861</v>
      </c>
      <c r="E15" s="13">
        <f t="shared" si="1"/>
        <v>29692861</v>
      </c>
    </row>
    <row r="16" spans="2:8" s="6" customFormat="1" x14ac:dyDescent="0.45">
      <c r="B16" s="14" t="s">
        <v>10</v>
      </c>
      <c r="C16" s="15">
        <v>39344725</v>
      </c>
      <c r="D16" s="16">
        <v>29692861</v>
      </c>
      <c r="E16" s="17">
        <v>29692861</v>
      </c>
    </row>
    <row r="17" spans="2:5" s="6" customFormat="1" x14ac:dyDescent="0.45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x14ac:dyDescent="0.45">
      <c r="B18" s="14"/>
      <c r="C18" s="18"/>
      <c r="D18" s="19"/>
      <c r="E18" s="20"/>
    </row>
    <row r="19" spans="2:5" s="6" customFormat="1" x14ac:dyDescent="0.45">
      <c r="B19" s="22" t="s">
        <v>12</v>
      </c>
      <c r="C19" s="23">
        <f>C20+C21</f>
        <v>0</v>
      </c>
      <c r="D19" s="24">
        <f t="shared" ref="D19:E19" si="2">D20+D21</f>
        <v>0</v>
      </c>
      <c r="E19" s="24">
        <f t="shared" si="2"/>
        <v>0</v>
      </c>
    </row>
    <row r="20" spans="2:5" s="6" customFormat="1" x14ac:dyDescent="0.45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x14ac:dyDescent="0.45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45">
      <c r="B22" s="14"/>
      <c r="C22" s="18"/>
      <c r="D22" s="19"/>
      <c r="E22" s="20"/>
    </row>
    <row r="23" spans="2:5" s="6" customFormat="1" x14ac:dyDescent="0.45">
      <c r="B23" s="22" t="s">
        <v>15</v>
      </c>
      <c r="C23" s="13">
        <f>C10-C15</f>
        <v>0</v>
      </c>
      <c r="D23" s="13">
        <f t="shared" ref="D23:E23" si="3">D10-D15</f>
        <v>-312390</v>
      </c>
      <c r="E23" s="13">
        <f t="shared" si="3"/>
        <v>-312390</v>
      </c>
    </row>
    <row r="24" spans="2:5" s="6" customFormat="1" ht="9.75" customHeight="1" x14ac:dyDescent="0.45">
      <c r="B24" s="22"/>
      <c r="C24" s="18"/>
      <c r="D24" s="19"/>
      <c r="E24" s="20"/>
    </row>
    <row r="25" spans="2:5" s="6" customFormat="1" x14ac:dyDescent="0.45">
      <c r="B25" s="22" t="s">
        <v>16</v>
      </c>
      <c r="C25" s="13">
        <f>C23-C13</f>
        <v>0</v>
      </c>
      <c r="D25" s="13">
        <f t="shared" ref="D25:E25" si="4">D23-D13</f>
        <v>-312390</v>
      </c>
      <c r="E25" s="13">
        <f t="shared" si="4"/>
        <v>-312390</v>
      </c>
    </row>
    <row r="26" spans="2:5" s="6" customFormat="1" ht="9" customHeight="1" x14ac:dyDescent="0.45">
      <c r="B26" s="22"/>
      <c r="C26" s="26"/>
      <c r="D26" s="27"/>
      <c r="E26" s="28"/>
    </row>
    <row r="27" spans="2:5" s="6" customFormat="1" ht="48" x14ac:dyDescent="0.45">
      <c r="B27" s="22" t="s">
        <v>17</v>
      </c>
      <c r="C27" s="13">
        <f>C25-C19</f>
        <v>0</v>
      </c>
      <c r="D27" s="13">
        <f t="shared" ref="D27:E27" si="5">D25-D19</f>
        <v>-312390</v>
      </c>
      <c r="E27" s="13">
        <f t="shared" si="5"/>
        <v>-312390</v>
      </c>
    </row>
    <row r="28" spans="2:5" s="6" customFormat="1" ht="9" customHeight="1" x14ac:dyDescent="0.45">
      <c r="B28" s="29"/>
      <c r="C28" s="30"/>
      <c r="D28" s="31"/>
      <c r="E28" s="32"/>
    </row>
    <row r="29" spans="2:5" s="6" customFormat="1" x14ac:dyDescent="0.45">
      <c r="B29" s="33"/>
      <c r="C29" s="34"/>
      <c r="D29" s="35"/>
      <c r="E29" s="34"/>
    </row>
    <row r="30" spans="2:5" s="6" customFormat="1" x14ac:dyDescent="0.45">
      <c r="B30" s="69" t="s">
        <v>0</v>
      </c>
      <c r="C30" s="70" t="s">
        <v>18</v>
      </c>
      <c r="D30" s="70" t="s">
        <v>4</v>
      </c>
      <c r="E30" s="70" t="s">
        <v>19</v>
      </c>
    </row>
    <row r="31" spans="2:5" s="6" customFormat="1" x14ac:dyDescent="0.45">
      <c r="B31" s="69"/>
      <c r="C31" s="70"/>
      <c r="D31" s="70"/>
      <c r="E31" s="70"/>
    </row>
    <row r="32" spans="2:5" s="6" customFormat="1" ht="12" customHeight="1" x14ac:dyDescent="0.45">
      <c r="B32" s="36"/>
      <c r="C32" s="37"/>
      <c r="D32" s="38"/>
      <c r="E32" s="39"/>
    </row>
    <row r="33" spans="2:5" s="6" customFormat="1" x14ac:dyDescent="0.45">
      <c r="B33" s="22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5" s="6" customFormat="1" x14ac:dyDescent="0.45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x14ac:dyDescent="0.45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45">
      <c r="B36" s="42"/>
      <c r="C36" s="43"/>
      <c r="D36" s="43"/>
      <c r="E36" s="43"/>
    </row>
    <row r="37" spans="2:5" s="6" customFormat="1" x14ac:dyDescent="0.45">
      <c r="B37" s="22" t="s">
        <v>23</v>
      </c>
      <c r="C37" s="40">
        <f>C27+C33</f>
        <v>0</v>
      </c>
      <c r="D37" s="40">
        <f t="shared" ref="D37:E37" si="7">D27+D33</f>
        <v>-312390</v>
      </c>
      <c r="E37" s="40">
        <f t="shared" si="7"/>
        <v>-312390</v>
      </c>
    </row>
    <row r="38" spans="2:5" s="6" customFormat="1" ht="11.25" customHeight="1" x14ac:dyDescent="0.45">
      <c r="B38" s="44"/>
      <c r="C38" s="45"/>
      <c r="D38" s="46"/>
      <c r="E38" s="47"/>
    </row>
    <row r="39" spans="2:5" s="6" customFormat="1" ht="9" customHeight="1" x14ac:dyDescent="0.45">
      <c r="B39" s="33"/>
      <c r="C39" s="34"/>
      <c r="D39" s="35"/>
      <c r="E39" s="34"/>
    </row>
    <row r="40" spans="2:5" s="6" customFormat="1" x14ac:dyDescent="0.45">
      <c r="B40" s="69" t="s">
        <v>0</v>
      </c>
      <c r="C40" s="70" t="s">
        <v>3</v>
      </c>
      <c r="D40" s="70" t="s">
        <v>4</v>
      </c>
      <c r="E40" s="70" t="s">
        <v>5</v>
      </c>
    </row>
    <row r="41" spans="2:5" s="6" customFormat="1" x14ac:dyDescent="0.45">
      <c r="B41" s="69"/>
      <c r="C41" s="70"/>
      <c r="D41" s="70"/>
      <c r="E41" s="70"/>
    </row>
    <row r="42" spans="2:5" s="6" customFormat="1" ht="14.25" customHeight="1" x14ac:dyDescent="0.45">
      <c r="B42" s="36"/>
      <c r="C42" s="37"/>
      <c r="D42" s="38"/>
      <c r="E42" s="39"/>
    </row>
    <row r="43" spans="2:5" s="6" customFormat="1" x14ac:dyDescent="0.45">
      <c r="B43" s="22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5" s="6" customFormat="1" x14ac:dyDescent="0.45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x14ac:dyDescent="0.45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x14ac:dyDescent="0.45">
      <c r="B46" s="22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5" s="6" customFormat="1" x14ac:dyDescent="0.45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x14ac:dyDescent="0.45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45">
      <c r="B49" s="42"/>
      <c r="C49" s="43"/>
      <c r="D49" s="43"/>
      <c r="E49" s="43"/>
    </row>
    <row r="50" spans="2:5" s="6" customFormat="1" x14ac:dyDescent="0.45">
      <c r="B50" s="22" t="s">
        <v>30</v>
      </c>
      <c r="C50" s="40">
        <f>C43-C46</f>
        <v>0</v>
      </c>
      <c r="D50" s="40">
        <f t="shared" ref="D50:E50" si="10">D43-D46</f>
        <v>0</v>
      </c>
      <c r="E50" s="40">
        <f t="shared" si="10"/>
        <v>0</v>
      </c>
    </row>
    <row r="51" spans="2:5" s="6" customFormat="1" ht="15.75" customHeight="1" x14ac:dyDescent="0.45">
      <c r="B51" s="29"/>
      <c r="C51" s="45"/>
      <c r="D51" s="46"/>
      <c r="E51" s="47"/>
    </row>
    <row r="52" spans="2:5" s="6" customFormat="1" x14ac:dyDescent="0.45">
      <c r="B52" s="48"/>
      <c r="C52" s="34"/>
      <c r="D52" s="35"/>
      <c r="E52" s="34"/>
    </row>
    <row r="53" spans="2:5" s="6" customFormat="1" x14ac:dyDescent="0.45">
      <c r="B53" s="69" t="s">
        <v>0</v>
      </c>
      <c r="C53" s="70" t="s">
        <v>3</v>
      </c>
      <c r="D53" s="70" t="s">
        <v>4</v>
      </c>
      <c r="E53" s="70" t="s">
        <v>5</v>
      </c>
    </row>
    <row r="54" spans="2:5" s="6" customFormat="1" x14ac:dyDescent="0.45">
      <c r="B54" s="69"/>
      <c r="C54" s="70"/>
      <c r="D54" s="70"/>
      <c r="E54" s="70"/>
    </row>
    <row r="55" spans="2:5" s="6" customFormat="1" ht="12" customHeight="1" x14ac:dyDescent="0.45">
      <c r="B55" s="36"/>
      <c r="C55" s="37"/>
      <c r="D55" s="38"/>
      <c r="E55" s="39"/>
    </row>
    <row r="56" spans="2:5" s="6" customFormat="1" x14ac:dyDescent="0.45">
      <c r="B56" s="14" t="s">
        <v>31</v>
      </c>
      <c r="C56" s="41">
        <f>C11</f>
        <v>39344725</v>
      </c>
      <c r="D56" s="41">
        <f t="shared" ref="D56:E56" si="11">D11</f>
        <v>29380471</v>
      </c>
      <c r="E56" s="41">
        <f t="shared" si="11"/>
        <v>29380471</v>
      </c>
    </row>
    <row r="57" spans="2:5" s="6" customFormat="1" ht="48" x14ac:dyDescent="0.45">
      <c r="B57" s="22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5" s="6" customFormat="1" x14ac:dyDescent="0.45">
      <c r="B58" s="14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5" s="6" customFormat="1" x14ac:dyDescent="0.45">
      <c r="B59" s="14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5" s="6" customFormat="1" ht="9" customHeight="1" x14ac:dyDescent="0.45">
      <c r="B60" s="42"/>
      <c r="C60" s="43"/>
      <c r="D60" s="49"/>
      <c r="E60" s="50"/>
    </row>
    <row r="61" spans="2:5" s="6" customFormat="1" x14ac:dyDescent="0.45">
      <c r="B61" s="14" t="s">
        <v>10</v>
      </c>
      <c r="C61" s="41">
        <f>C16</f>
        <v>39344725</v>
      </c>
      <c r="D61" s="41">
        <f t="shared" ref="D61:E61" si="15">D16</f>
        <v>29692861</v>
      </c>
      <c r="E61" s="41">
        <f t="shared" si="15"/>
        <v>29692861</v>
      </c>
    </row>
    <row r="62" spans="2:5" s="6" customFormat="1" ht="12" customHeight="1" x14ac:dyDescent="0.45">
      <c r="B62" s="42"/>
      <c r="C62" s="43"/>
      <c r="D62" s="49"/>
      <c r="E62" s="50"/>
    </row>
    <row r="63" spans="2:5" s="6" customFormat="1" x14ac:dyDescent="0.45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45">
      <c r="B64" s="42"/>
      <c r="C64" s="43"/>
      <c r="D64" s="49"/>
      <c r="E64" s="50"/>
    </row>
    <row r="65" spans="2:5" s="6" customFormat="1" ht="48" x14ac:dyDescent="0.45">
      <c r="B65" s="22" t="s">
        <v>33</v>
      </c>
      <c r="C65" s="40">
        <f>C11+C57-C16+C59</f>
        <v>0</v>
      </c>
      <c r="D65" s="40">
        <f t="shared" ref="D65:E65" si="16">D11+D57-D16+D59</f>
        <v>-312390</v>
      </c>
      <c r="E65" s="40">
        <f t="shared" si="16"/>
        <v>-312390</v>
      </c>
    </row>
    <row r="66" spans="2:5" s="6" customFormat="1" ht="12" customHeight="1" x14ac:dyDescent="0.45">
      <c r="B66" s="53"/>
      <c r="C66" s="54"/>
      <c r="D66" s="55"/>
      <c r="E66" s="56"/>
    </row>
    <row r="67" spans="2:5" s="6" customFormat="1" ht="48" x14ac:dyDescent="0.45">
      <c r="B67" s="22" t="s">
        <v>34</v>
      </c>
      <c r="C67" s="40">
        <f>C65-C57</f>
        <v>0</v>
      </c>
      <c r="D67" s="40">
        <f t="shared" ref="D67:E67" si="17">D65-D57</f>
        <v>-312390</v>
      </c>
      <c r="E67" s="40">
        <f t="shared" si="17"/>
        <v>-312390</v>
      </c>
    </row>
    <row r="68" spans="2:5" s="6" customFormat="1" ht="14.25" customHeight="1" x14ac:dyDescent="0.45">
      <c r="B68" s="44"/>
      <c r="C68" s="45"/>
      <c r="D68" s="46"/>
      <c r="E68" s="47"/>
    </row>
    <row r="69" spans="2:5" s="6" customFormat="1" ht="12" customHeight="1" x14ac:dyDescent="0.45">
      <c r="B69" s="57"/>
      <c r="C69" s="58"/>
      <c r="D69" s="35"/>
      <c r="E69" s="58"/>
    </row>
    <row r="70" spans="2:5" s="6" customFormat="1" x14ac:dyDescent="0.45">
      <c r="B70" s="71" t="s">
        <v>35</v>
      </c>
      <c r="C70" s="73" t="s">
        <v>3</v>
      </c>
      <c r="D70" s="75" t="s">
        <v>4</v>
      </c>
      <c r="E70" s="77" t="s">
        <v>36</v>
      </c>
    </row>
    <row r="71" spans="2:5" s="6" customFormat="1" x14ac:dyDescent="0.45">
      <c r="B71" s="72"/>
      <c r="C71" s="74"/>
      <c r="D71" s="76"/>
      <c r="E71" s="78"/>
    </row>
    <row r="72" spans="2:5" s="6" customFormat="1" ht="12" customHeight="1" x14ac:dyDescent="0.45">
      <c r="B72" s="8"/>
      <c r="C72" s="37"/>
      <c r="D72" s="38"/>
      <c r="E72" s="59"/>
    </row>
    <row r="73" spans="2:5" s="6" customFormat="1" x14ac:dyDescent="0.45">
      <c r="B73" s="14" t="s">
        <v>8</v>
      </c>
      <c r="C73" s="17">
        <f>C12</f>
        <v>0</v>
      </c>
      <c r="D73" s="17">
        <f t="shared" ref="D73:E73" si="18">D12</f>
        <v>0</v>
      </c>
      <c r="E73" s="17">
        <f t="shared" si="18"/>
        <v>0</v>
      </c>
    </row>
    <row r="74" spans="2:5" s="6" customFormat="1" ht="48" x14ac:dyDescent="0.45">
      <c r="B74" s="22" t="s">
        <v>37</v>
      </c>
      <c r="C74" s="13">
        <f>C75-C76</f>
        <v>0</v>
      </c>
      <c r="D74" s="13">
        <f t="shared" ref="D74:E74" si="19">D75-D76</f>
        <v>0</v>
      </c>
      <c r="E74" s="13">
        <f t="shared" si="19"/>
        <v>0</v>
      </c>
    </row>
    <row r="75" spans="2:5" s="6" customFormat="1" x14ac:dyDescent="0.45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x14ac:dyDescent="0.45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45">
      <c r="B77" s="42"/>
      <c r="C77" s="18"/>
      <c r="D77" s="18"/>
      <c r="E77" s="18"/>
    </row>
    <row r="78" spans="2:5" s="6" customFormat="1" x14ac:dyDescent="0.45">
      <c r="B78" s="14" t="s">
        <v>38</v>
      </c>
      <c r="C78" s="15">
        <f>C17</f>
        <v>0</v>
      </c>
      <c r="D78" s="15">
        <f t="shared" ref="D78:E78" si="20">D17</f>
        <v>0</v>
      </c>
      <c r="E78" s="15">
        <f t="shared" si="20"/>
        <v>0</v>
      </c>
    </row>
    <row r="79" spans="2:5" s="6" customFormat="1" ht="9.75" customHeight="1" x14ac:dyDescent="0.45">
      <c r="B79" s="42"/>
      <c r="C79" s="18"/>
      <c r="D79" s="19"/>
      <c r="E79" s="20"/>
    </row>
    <row r="80" spans="2:5" s="6" customFormat="1" x14ac:dyDescent="0.45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45">
      <c r="B81" s="42"/>
      <c r="C81" s="18"/>
      <c r="D81" s="19"/>
      <c r="E81" s="20"/>
    </row>
    <row r="82" spans="2:5" s="6" customFormat="1" ht="48" x14ac:dyDescent="0.45">
      <c r="B82" s="22" t="s">
        <v>39</v>
      </c>
      <c r="C82" s="13">
        <f>C73+C74-C78+C80</f>
        <v>0</v>
      </c>
      <c r="D82" s="13">
        <f t="shared" ref="D82:E82" si="21">D73+D74-D78+D80</f>
        <v>0</v>
      </c>
      <c r="E82" s="13">
        <f t="shared" si="21"/>
        <v>0</v>
      </c>
    </row>
    <row r="83" spans="2:5" s="6" customFormat="1" ht="9.75" customHeight="1" x14ac:dyDescent="0.45">
      <c r="B83" s="42"/>
      <c r="C83" s="18"/>
      <c r="D83" s="18"/>
      <c r="E83" s="18"/>
    </row>
    <row r="84" spans="2:5" s="6" customFormat="1" ht="48" x14ac:dyDescent="0.45">
      <c r="B84" s="22" t="s">
        <v>40</v>
      </c>
      <c r="C84" s="13">
        <f>C82-C74</f>
        <v>0</v>
      </c>
      <c r="D84" s="13">
        <f t="shared" ref="D84:E84" si="22">D82-D74</f>
        <v>0</v>
      </c>
      <c r="E84" s="13">
        <f t="shared" si="22"/>
        <v>0</v>
      </c>
    </row>
    <row r="85" spans="2:5" s="6" customFormat="1" ht="15.75" customHeight="1" x14ac:dyDescent="0.45">
      <c r="B85" s="44"/>
      <c r="C85" s="30"/>
      <c r="D85" s="31"/>
      <c r="E85" s="3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33:E37 D20:E21 C22:E27 C10:E18 C43:E50 C56:E62 C64:E67 D63:E63 C73:E79 D80:E80 C81:E84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Ursula</cp:lastModifiedBy>
  <cp:lastPrinted>2023-03-07T18:55:27Z</cp:lastPrinted>
  <dcterms:created xsi:type="dcterms:W3CDTF">2018-07-04T15:46:54Z</dcterms:created>
  <dcterms:modified xsi:type="dcterms:W3CDTF">2023-10-11T20:24:24Z</dcterms:modified>
</cp:coreProperties>
</file>