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INFORME TRIMETRAL ENE-JUN 2023\LEY DE DISCIPLINA FINANCIERA\"/>
    </mc:Choice>
  </mc:AlternateContent>
  <bookViews>
    <workbookView xWindow="0" yWindow="0" windowWidth="24000" windowHeight="945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C77" i="3" l="1"/>
  <c r="D77" i="3"/>
  <c r="E77" i="3"/>
  <c r="F77" i="3"/>
  <c r="G77" i="3"/>
  <c r="B77" i="3"/>
  <c r="G65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37" i="3"/>
  <c r="G38" i="3"/>
  <c r="G39" i="3"/>
  <c r="G40" i="3"/>
  <c r="G41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C43" i="3"/>
  <c r="C72" i="3" s="1"/>
  <c r="D43" i="3"/>
  <c r="D72" i="3" s="1"/>
  <c r="E43" i="3"/>
  <c r="E72" i="3" s="1"/>
  <c r="F43" i="3"/>
  <c r="F72" i="3" s="1"/>
  <c r="B43" i="3"/>
  <c r="C67" i="3"/>
  <c r="D67" i="3"/>
  <c r="E67" i="3"/>
  <c r="F67" i="3"/>
  <c r="G67" i="3"/>
  <c r="B67" i="3"/>
  <c r="G36" i="3" l="1"/>
  <c r="G43" i="3" s="1"/>
  <c r="G72" i="3" s="1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<sst xmlns="http://schemas.openxmlformats.org/spreadsheetml/2006/main" count="74" uniqueCount="74">
  <si>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</si>
  <si>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</si>
  <si>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</si>
  <si>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</si>
  <si>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</si>
  <si>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</si>
  <si>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</si>
  <si>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</si>
  <si>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</si>
  <si>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</si>
  <si>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</si>
  <si>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</si>
  <si>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</si>
  <si>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</si>
  <si>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</si>
  <si>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</si>
  <si>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</si>
  <si>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</si>
  <si>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</si>
  <si>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</si>
  <si>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</si>
  <si>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</si>
  <si>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</si>
  <si>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</si>
  <si>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</si>
  <si>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</si>
  <si>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</si>
  <si>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</si>
  <si>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</si>
  <si>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</si>
  <si>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</si>
  <si>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</si>
  <si>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</si>
  <si>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</si>
  <si>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</si>
  <si>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</si>
  <si>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</si>
  <si>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</si>
  <si>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</si>
  <si>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</si>
  <si>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</si>
  <si>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</si>
  <si>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</si>
  <si>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</si>
  <si>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</si>
  <si>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</si>
  <si>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</si>
  <si>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</si>
  <si>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</si>
  <si>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</si>
  <si>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</si>
  <si>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</si>
  <si>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</si>
  <si>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</si>
  <si>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</si>
  <si>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</si>
  <si>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</si>
  <si>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</si>
  <si>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</si>
  <si>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</si>
  <si>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</si>
  <si>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</si>
  <si>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</si>
  <si>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</si>
  <si>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</si>
  <si>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</si>
  <si>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</si>
  <si>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</si>
  <si>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</si>
  <si>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CASA DE LA CULTURA OAXAQUEÑA</t>
  </si>
  <si>
    <t>Del 1 de enero al 30 de junio de 2023</t>
  </si>
  <si>
    <r>
      <t>Concepto</t>
    </r>
    <r>
      <rPr>
        <b/>
        <sz val="16"/>
        <color rgb="FFFF0000"/>
        <rFont val="Montserrat"/>
      </rPr>
      <t xml:space="preserve"> </t>
    </r>
  </si>
  <si>
    <r>
      <t>Diferencia</t>
    </r>
    <r>
      <rPr>
        <b/>
        <sz val="16"/>
        <color rgb="FFFF0000"/>
        <rFont val="Montserrat"/>
      </rPr>
      <t xml:space="preserve"> </t>
    </r>
  </si>
  <si>
    <r>
      <t>Ampliaciones/(Reducciones)</t>
    </r>
    <r>
      <rPr>
        <b/>
        <sz val="16"/>
        <color rgb="FFFF0000"/>
        <rFont val="Montserrat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</si>
</sst>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"/>
    </font>
    <font>
      <sz val="16"/>
      <color theme="1"/>
      <name val="Montserrat"/>
    </font>
    <font>
      <b/>
      <sz val="16"/>
      <color theme="1"/>
      <name val="Montserrat"/>
    </font>
    <font>
      <b/>
      <sz val="16"/>
      <color rgb="FFFF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6" fillId="0" borderId="0" xfId="0" applyFont="1" applyBorder="1" applyAlignment="1">
      <alignment vertical="center"/>
    </xf>
    <xf numFmtId="0" fontId="7" fillId="0" borderId="0" xfId="0" applyFont="1"/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10" fillId="0" borderId="0" xfId="0" applyFont="1"/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3" fontId="10" fillId="0" borderId="10" xfId="0" applyNumberFormat="1" applyFont="1" applyFill="1" applyBorder="1"/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left" vertical="center" indent="3"/>
      <protection locked="0"/>
    </xf>
    <xf numFmtId="0" fontId="10" fillId="0" borderId="10" xfId="0" applyFont="1" applyFill="1" applyBorder="1" applyAlignment="1" applyProtection="1">
      <alignment horizontal="left" vertical="center" indent="5"/>
      <protection locked="0"/>
    </xf>
    <xf numFmtId="0" fontId="10" fillId="0" borderId="10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0" xfId="0" applyNumberFormat="1" applyFont="1"/>
    <xf numFmtId="3" fontId="10" fillId="0" borderId="10" xfId="0" applyNumberFormat="1" applyFont="1" applyBorder="1"/>
    <xf numFmtId="3" fontId="10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wrapText="1" indent="5"/>
      <protection locked="0"/>
    </xf>
    <xf numFmtId="0" fontId="10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3"/>
    </xf>
    <xf numFmtId="0" fontId="11" fillId="0" borderId="10" xfId="0" applyFont="1" applyFill="1" applyBorder="1" applyAlignment="1" applyProtection="1">
      <alignment horizontal="left" vertical="center" indent="3"/>
      <protection locked="0"/>
    </xf>
    <xf numFmtId="0" fontId="10" fillId="0" borderId="11" xfId="0" applyFont="1" applyFill="1" applyBorder="1" applyAlignment="1">
      <alignment vertical="center"/>
    </xf>
    <xf numFmtId="3" fontId="10" fillId="0" borderId="11" xfId="0" applyNumberFormat="1" applyFont="1" applyFill="1" applyBorder="1"/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704849</xdr:colOff>
      <xdr:row>0</xdr:row>
      <xdr:rowOff>152400</xdr:rowOff>
    </xdr:from>
    <xdr:to>
      <xdr:col>6</xdr:col>
      <xdr:colOff>1641062</xdr:colOff>
      <xdr:row>1</xdr:row>
      <xdr:rowOff>781050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06549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8"/>
  <sheetViews>
    <sheetView tabSelected="1" zoomScale="50" zoomScaleNormal="50" workbookViewId="0">
      <selection activeCell="K15" sqref="K15"/>
    </sheetView>
  </sheetViews>
  <sheetFormatPr baseColWidth="10" defaultRowHeight="27.75" x14ac:dyDescent="0.6"/>
  <cols>
    <col min="1" max="1" width="128.5703125" style="2" customWidth="1"/>
    <col min="2" max="2" width="25" style="5" customWidth="1"/>
    <col min="3" max="3" width="25.28515625" style="5" customWidth="1"/>
    <col min="4" max="7" width="25" style="5" customWidth="1"/>
    <col min="8" max="16384" width="11.42578125" style="2"/>
  </cols>
  <sheetData>
    <row r="1" spans="1:7" x14ac:dyDescent="0.6">
      <c r="B1" s="3"/>
      <c r="C1" s="3"/>
      <c r="D1" s="3"/>
      <c r="E1" s="4"/>
      <c r="F1" s="4"/>
      <c r="G1" s="4"/>
    </row>
    <row r="2" spans="1:7" ht="67.5" customHeight="1" x14ac:dyDescent="0.6">
      <c r="A2" s="1"/>
      <c r="B2" s="3"/>
      <c r="C2" s="3"/>
      <c r="D2" s="3"/>
      <c r="E2" s="3"/>
      <c r="F2" s="3"/>
      <c r="G2" s="6"/>
    </row>
    <row r="3" spans="1:7" s="10" customFormat="1" ht="20.25" x14ac:dyDescent="0.3">
      <c r="A3" s="7" t="s">
        <v>69</v>
      </c>
      <c r="B3" s="8"/>
      <c r="C3" s="8"/>
      <c r="D3" s="8"/>
      <c r="E3" s="8"/>
      <c r="F3" s="8"/>
      <c r="G3" s="9"/>
    </row>
    <row r="4" spans="1:7" s="10" customFormat="1" ht="20.25" x14ac:dyDescent="0.3">
      <c r="A4" s="11" t="s">
        <v>2</v>
      </c>
      <c r="B4" s="12"/>
      <c r="C4" s="12"/>
      <c r="D4" s="12"/>
      <c r="E4" s="12"/>
      <c r="F4" s="12"/>
      <c r="G4" s="13"/>
    </row>
    <row r="5" spans="1:7" s="10" customFormat="1" ht="20.25" x14ac:dyDescent="0.3">
      <c r="A5" s="11" t="s">
        <v>70</v>
      </c>
      <c r="B5" s="12"/>
      <c r="C5" s="12"/>
      <c r="D5" s="12"/>
      <c r="E5" s="12"/>
      <c r="F5" s="12"/>
      <c r="G5" s="13"/>
    </row>
    <row r="6" spans="1:7" s="10" customFormat="1" ht="20.25" x14ac:dyDescent="0.3">
      <c r="A6" s="14" t="s">
        <v>0</v>
      </c>
      <c r="B6" s="15"/>
      <c r="C6" s="15"/>
      <c r="D6" s="15"/>
      <c r="E6" s="15"/>
      <c r="F6" s="15"/>
      <c r="G6" s="16"/>
    </row>
    <row r="7" spans="1:7" s="10" customFormat="1" ht="20.25" x14ac:dyDescent="0.3">
      <c r="A7" s="17" t="s">
        <v>71</v>
      </c>
      <c r="B7" s="18" t="s">
        <v>3</v>
      </c>
      <c r="C7" s="19"/>
      <c r="D7" s="19"/>
      <c r="E7" s="19"/>
      <c r="F7" s="20"/>
      <c r="G7" s="21" t="s">
        <v>72</v>
      </c>
    </row>
    <row r="8" spans="1:7" s="10" customFormat="1" ht="40.5" x14ac:dyDescent="0.3">
      <c r="A8" s="22"/>
      <c r="B8" s="23" t="s">
        <v>4</v>
      </c>
      <c r="C8" s="24" t="s">
        <v>73</v>
      </c>
      <c r="D8" s="23" t="s">
        <v>5</v>
      </c>
      <c r="E8" s="23" t="s">
        <v>1</v>
      </c>
      <c r="F8" s="23" t="s">
        <v>6</v>
      </c>
      <c r="G8" s="21"/>
    </row>
    <row r="9" spans="1:7" s="10" customFormat="1" ht="20.25" x14ac:dyDescent="0.3">
      <c r="A9" s="25"/>
      <c r="B9" s="26"/>
      <c r="C9" s="27"/>
      <c r="D9" s="28"/>
      <c r="E9" s="28"/>
      <c r="F9" s="28"/>
      <c r="G9" s="29"/>
    </row>
    <row r="10" spans="1:7" s="10" customFormat="1" ht="20.25" x14ac:dyDescent="0.3">
      <c r="A10" s="30" t="s">
        <v>7</v>
      </c>
      <c r="B10" s="31"/>
      <c r="C10" s="31"/>
      <c r="D10" s="31"/>
      <c r="E10" s="31"/>
      <c r="F10" s="31"/>
      <c r="G10" s="32"/>
    </row>
    <row r="11" spans="1:7" s="10" customFormat="1" ht="20.25" x14ac:dyDescent="0.3">
      <c r="A11" s="33" t="s">
        <v>8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f t="shared" ref="G11:G35" si="0">B11-F11</f>
        <v>0</v>
      </c>
    </row>
    <row r="12" spans="1:7" s="10" customFormat="1" ht="20.25" x14ac:dyDescent="0.3">
      <c r="A12" s="33" t="s">
        <v>9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f t="shared" si="0"/>
        <v>0</v>
      </c>
    </row>
    <row r="13" spans="1:7" s="10" customFormat="1" ht="20.25" x14ac:dyDescent="0.3">
      <c r="A13" s="33" t="s">
        <v>10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f t="shared" si="0"/>
        <v>0</v>
      </c>
    </row>
    <row r="14" spans="1:7" s="10" customFormat="1" ht="20.25" x14ac:dyDescent="0.3">
      <c r="A14" s="33" t="s">
        <v>11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f t="shared" si="0"/>
        <v>0</v>
      </c>
    </row>
    <row r="15" spans="1:7" s="10" customFormat="1" ht="20.25" x14ac:dyDescent="0.3">
      <c r="A15" s="33" t="s">
        <v>12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f t="shared" si="0"/>
        <v>0</v>
      </c>
    </row>
    <row r="16" spans="1:7" s="10" customFormat="1" ht="20.25" x14ac:dyDescent="0.3">
      <c r="A16" s="33" t="s">
        <v>13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f t="shared" si="0"/>
        <v>0</v>
      </c>
    </row>
    <row r="17" spans="1:7" s="10" customFormat="1" ht="20.25" x14ac:dyDescent="0.3">
      <c r="A17" s="33" t="s">
        <v>14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f t="shared" si="0"/>
        <v>0</v>
      </c>
    </row>
    <row r="18" spans="1:7" s="10" customFormat="1" ht="20.25" x14ac:dyDescent="0.3">
      <c r="A18" s="33" t="s">
        <v>15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f t="shared" si="0"/>
        <v>0</v>
      </c>
    </row>
    <row r="19" spans="1:7" s="10" customFormat="1" ht="20.25" x14ac:dyDescent="0.3">
      <c r="A19" s="34" t="s">
        <v>16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f t="shared" si="0"/>
        <v>0</v>
      </c>
    </row>
    <row r="20" spans="1:7" s="10" customFormat="1" ht="20.25" x14ac:dyDescent="0.3">
      <c r="A20" s="34" t="s">
        <v>17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f t="shared" si="0"/>
        <v>0</v>
      </c>
    </row>
    <row r="21" spans="1:7" s="10" customFormat="1" ht="20.25" x14ac:dyDescent="0.3">
      <c r="A21" s="34" t="s">
        <v>18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f t="shared" si="0"/>
        <v>0</v>
      </c>
    </row>
    <row r="22" spans="1:7" s="10" customFormat="1" ht="20.25" x14ac:dyDescent="0.3">
      <c r="A22" s="34" t="s">
        <v>19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f t="shared" si="0"/>
        <v>0</v>
      </c>
    </row>
    <row r="23" spans="1:7" s="10" customFormat="1" ht="20.25" x14ac:dyDescent="0.3">
      <c r="A23" s="34" t="s">
        <v>20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f t="shared" si="0"/>
        <v>0</v>
      </c>
    </row>
    <row r="24" spans="1:7" s="10" customFormat="1" ht="20.25" x14ac:dyDescent="0.3">
      <c r="A24" s="34" t="s">
        <v>21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f t="shared" si="0"/>
        <v>0</v>
      </c>
    </row>
    <row r="25" spans="1:7" s="10" customFormat="1" ht="20.25" x14ac:dyDescent="0.3">
      <c r="A25" s="34" t="s">
        <v>22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f t="shared" si="0"/>
        <v>0</v>
      </c>
    </row>
    <row r="26" spans="1:7" s="10" customFormat="1" ht="20.25" x14ac:dyDescent="0.3">
      <c r="A26" s="34" t="s">
        <v>23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f t="shared" si="0"/>
        <v>0</v>
      </c>
    </row>
    <row r="27" spans="1:7" s="10" customFormat="1" ht="20.25" x14ac:dyDescent="0.3">
      <c r="A27" s="34" t="s">
        <v>24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f t="shared" si="0"/>
        <v>0</v>
      </c>
    </row>
    <row r="28" spans="1:7" s="10" customFormat="1" ht="20.25" x14ac:dyDescent="0.3">
      <c r="A28" s="34" t="s">
        <v>25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f t="shared" si="0"/>
        <v>0</v>
      </c>
    </row>
    <row r="29" spans="1:7" s="10" customFormat="1" ht="20.25" x14ac:dyDescent="0.3">
      <c r="A29" s="34" t="s">
        <v>26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f t="shared" si="0"/>
        <v>0</v>
      </c>
    </row>
    <row r="30" spans="1:7" s="10" customFormat="1" ht="20.25" x14ac:dyDescent="0.3">
      <c r="A30" s="33" t="s">
        <v>27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f t="shared" si="0"/>
        <v>0</v>
      </c>
    </row>
    <row r="31" spans="1:7" s="10" customFormat="1" ht="20.25" x14ac:dyDescent="0.3">
      <c r="A31" s="34" t="s">
        <v>28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f t="shared" si="0"/>
        <v>0</v>
      </c>
    </row>
    <row r="32" spans="1:7" s="10" customFormat="1" ht="20.25" x14ac:dyDescent="0.3">
      <c r="A32" s="34" t="s">
        <v>29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f t="shared" si="0"/>
        <v>0</v>
      </c>
    </row>
    <row r="33" spans="1:7" s="10" customFormat="1" ht="20.25" x14ac:dyDescent="0.3">
      <c r="A33" s="34" t="s">
        <v>30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f t="shared" si="0"/>
        <v>0</v>
      </c>
    </row>
    <row r="34" spans="1:7" s="10" customFormat="1" ht="20.25" x14ac:dyDescent="0.3">
      <c r="A34" s="34" t="s">
        <v>31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f t="shared" si="0"/>
        <v>0</v>
      </c>
    </row>
    <row r="35" spans="1:7" s="10" customFormat="1" ht="20.25" x14ac:dyDescent="0.3">
      <c r="A35" s="34" t="s">
        <v>32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f t="shared" si="0"/>
        <v>0</v>
      </c>
    </row>
    <row r="36" spans="1:7" s="10" customFormat="1" ht="20.25" x14ac:dyDescent="0.3">
      <c r="A36" s="33" t="s">
        <v>33</v>
      </c>
      <c r="B36" s="32">
        <v>39344725</v>
      </c>
      <c r="C36" s="32">
        <v>251771</v>
      </c>
      <c r="D36" s="32">
        <v>39596496</v>
      </c>
      <c r="E36" s="32">
        <v>20368792</v>
      </c>
      <c r="F36" s="32">
        <v>20364742</v>
      </c>
      <c r="G36" s="32">
        <f>B36-F36</f>
        <v>18979983</v>
      </c>
    </row>
    <row r="37" spans="1:7" s="10" customFormat="1" ht="20.25" x14ac:dyDescent="0.3">
      <c r="A37" s="33" t="s">
        <v>34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f t="shared" ref="G37:G41" si="1">B37-F37</f>
        <v>0</v>
      </c>
    </row>
    <row r="38" spans="1:7" s="10" customFormat="1" ht="20.25" x14ac:dyDescent="0.3">
      <c r="A38" s="34" t="s">
        <v>35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f t="shared" si="1"/>
        <v>0</v>
      </c>
    </row>
    <row r="39" spans="1:7" s="10" customFormat="1" ht="20.25" x14ac:dyDescent="0.3">
      <c r="A39" s="33" t="s">
        <v>36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f t="shared" si="1"/>
        <v>0</v>
      </c>
    </row>
    <row r="40" spans="1:7" s="10" customFormat="1" ht="20.25" x14ac:dyDescent="0.3">
      <c r="A40" s="34" t="s">
        <v>37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f t="shared" si="1"/>
        <v>0</v>
      </c>
    </row>
    <row r="41" spans="1:7" s="10" customFormat="1" ht="20.25" x14ac:dyDescent="0.3">
      <c r="A41" s="34" t="s">
        <v>38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f t="shared" si="1"/>
        <v>0</v>
      </c>
    </row>
    <row r="42" spans="1:7" s="10" customFormat="1" ht="20.25" x14ac:dyDescent="0.3">
      <c r="A42" s="35"/>
      <c r="B42" s="32"/>
      <c r="C42" s="32"/>
      <c r="D42" s="32"/>
      <c r="E42" s="32"/>
      <c r="F42" s="32"/>
      <c r="G42" s="32"/>
    </row>
    <row r="43" spans="1:7" s="10" customFormat="1" ht="20.25" x14ac:dyDescent="0.3">
      <c r="A43" s="36" t="s">
        <v>39</v>
      </c>
      <c r="B43" s="37">
        <f>B11+B12+B13+B15+B14+B16+B17+B18+B30+B36+B37+B39</f>
        <v>39344725</v>
      </c>
      <c r="C43" s="37">
        <f t="shared" ref="C43:G43" si="2">C11+C12+C13+C15+C14+C16+C17+C18+C30+C36+C37+C39</f>
        <v>251771</v>
      </c>
      <c r="D43" s="37">
        <f t="shared" si="2"/>
        <v>39596496</v>
      </c>
      <c r="E43" s="37">
        <f t="shared" si="2"/>
        <v>20368792</v>
      </c>
      <c r="F43" s="37">
        <f t="shared" si="2"/>
        <v>20364742</v>
      </c>
      <c r="G43" s="37">
        <f t="shared" si="2"/>
        <v>18979983</v>
      </c>
    </row>
    <row r="44" spans="1:7" s="10" customFormat="1" ht="20.25" x14ac:dyDescent="0.3">
      <c r="A44" s="30" t="s">
        <v>40</v>
      </c>
      <c r="B44" s="38"/>
      <c r="C44" s="39"/>
      <c r="D44" s="38"/>
      <c r="E44" s="39"/>
      <c r="F44" s="38"/>
      <c r="G44" s="37"/>
    </row>
    <row r="45" spans="1:7" s="10" customFormat="1" ht="20.25" x14ac:dyDescent="0.3">
      <c r="A45" s="35"/>
      <c r="B45" s="40"/>
      <c r="C45" s="40"/>
      <c r="D45" s="40"/>
      <c r="E45" s="40"/>
      <c r="F45" s="40"/>
      <c r="G45" s="40"/>
    </row>
    <row r="46" spans="1:7" s="10" customFormat="1" ht="20.25" x14ac:dyDescent="0.3">
      <c r="A46" s="30" t="s">
        <v>41</v>
      </c>
      <c r="B46" s="40"/>
      <c r="C46" s="40"/>
      <c r="D46" s="40"/>
      <c r="E46" s="40"/>
      <c r="F46" s="40"/>
      <c r="G46" s="40"/>
    </row>
    <row r="47" spans="1:7" s="10" customFormat="1" ht="20.25" x14ac:dyDescent="0.3">
      <c r="A47" s="33" t="s">
        <v>42</v>
      </c>
      <c r="B47" s="32">
        <v>0</v>
      </c>
      <c r="C47" s="32">
        <v>0</v>
      </c>
      <c r="D47" s="32">
        <v>0</v>
      </c>
      <c r="E47" s="32">
        <v>0</v>
      </c>
      <c r="F47" s="32">
        <v>0</v>
      </c>
      <c r="G47" s="32">
        <f t="shared" ref="G47:G63" si="3">B47-F47</f>
        <v>0</v>
      </c>
    </row>
    <row r="48" spans="1:7" s="10" customFormat="1" ht="20.25" x14ac:dyDescent="0.3">
      <c r="A48" s="34" t="s">
        <v>43</v>
      </c>
      <c r="B48" s="32">
        <v>0</v>
      </c>
      <c r="C48" s="32">
        <v>0</v>
      </c>
      <c r="D48" s="32">
        <v>0</v>
      </c>
      <c r="E48" s="32">
        <v>0</v>
      </c>
      <c r="F48" s="32">
        <v>0</v>
      </c>
      <c r="G48" s="32">
        <f t="shared" si="3"/>
        <v>0</v>
      </c>
    </row>
    <row r="49" spans="1:7" s="10" customFormat="1" ht="20.25" x14ac:dyDescent="0.3">
      <c r="A49" s="34" t="s">
        <v>44</v>
      </c>
      <c r="B49" s="32">
        <v>0</v>
      </c>
      <c r="C49" s="32">
        <v>0</v>
      </c>
      <c r="D49" s="32">
        <v>0</v>
      </c>
      <c r="E49" s="32">
        <v>0</v>
      </c>
      <c r="F49" s="32">
        <v>0</v>
      </c>
      <c r="G49" s="32">
        <f t="shared" si="3"/>
        <v>0</v>
      </c>
    </row>
    <row r="50" spans="1:7" s="10" customFormat="1" ht="20.25" x14ac:dyDescent="0.3">
      <c r="A50" s="34" t="s">
        <v>45</v>
      </c>
      <c r="B50" s="32">
        <v>0</v>
      </c>
      <c r="C50" s="32">
        <v>0</v>
      </c>
      <c r="D50" s="32">
        <v>0</v>
      </c>
      <c r="E50" s="32">
        <v>0</v>
      </c>
      <c r="F50" s="32">
        <v>0</v>
      </c>
      <c r="G50" s="32">
        <f t="shared" si="3"/>
        <v>0</v>
      </c>
    </row>
    <row r="51" spans="1:7" s="10" customFormat="1" ht="40.5" x14ac:dyDescent="0.3">
      <c r="A51" s="41" t="s">
        <v>46</v>
      </c>
      <c r="B51" s="32">
        <v>0</v>
      </c>
      <c r="C51" s="32">
        <v>0</v>
      </c>
      <c r="D51" s="32">
        <v>0</v>
      </c>
      <c r="E51" s="32">
        <v>0</v>
      </c>
      <c r="F51" s="32">
        <v>0</v>
      </c>
      <c r="G51" s="32">
        <f t="shared" si="3"/>
        <v>0</v>
      </c>
    </row>
    <row r="52" spans="1:7" s="10" customFormat="1" ht="20.25" x14ac:dyDescent="0.3">
      <c r="A52" s="34" t="s">
        <v>47</v>
      </c>
      <c r="B52" s="32">
        <v>0</v>
      </c>
      <c r="C52" s="32">
        <v>0</v>
      </c>
      <c r="D52" s="32">
        <v>0</v>
      </c>
      <c r="E52" s="32">
        <v>0</v>
      </c>
      <c r="F52" s="32">
        <v>0</v>
      </c>
      <c r="G52" s="32">
        <f t="shared" si="3"/>
        <v>0</v>
      </c>
    </row>
    <row r="53" spans="1:7" s="10" customFormat="1" ht="20.25" x14ac:dyDescent="0.3">
      <c r="A53" s="34" t="s">
        <v>48</v>
      </c>
      <c r="B53" s="32">
        <v>0</v>
      </c>
      <c r="C53" s="32">
        <v>0</v>
      </c>
      <c r="D53" s="32">
        <v>0</v>
      </c>
      <c r="E53" s="32">
        <v>0</v>
      </c>
      <c r="F53" s="32">
        <v>0</v>
      </c>
      <c r="G53" s="32">
        <f t="shared" si="3"/>
        <v>0</v>
      </c>
    </row>
    <row r="54" spans="1:7" s="10" customFormat="1" ht="40.5" x14ac:dyDescent="0.3">
      <c r="A54" s="41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f t="shared" si="3"/>
        <v>0</v>
      </c>
    </row>
    <row r="55" spans="1:7" s="10" customFormat="1" ht="40.5" x14ac:dyDescent="0.3">
      <c r="A55" s="41" t="s">
        <v>50</v>
      </c>
      <c r="B55" s="32">
        <v>0</v>
      </c>
      <c r="C55" s="32">
        <v>0</v>
      </c>
      <c r="D55" s="32">
        <v>0</v>
      </c>
      <c r="E55" s="32">
        <v>0</v>
      </c>
      <c r="F55" s="32">
        <v>0</v>
      </c>
      <c r="G55" s="32">
        <f t="shared" si="3"/>
        <v>0</v>
      </c>
    </row>
    <row r="56" spans="1:7" s="10" customFormat="1" ht="20.25" x14ac:dyDescent="0.3">
      <c r="A56" s="33" t="s">
        <v>51</v>
      </c>
      <c r="B56" s="32">
        <v>0</v>
      </c>
      <c r="C56" s="32">
        <v>0</v>
      </c>
      <c r="D56" s="32">
        <v>0</v>
      </c>
      <c r="E56" s="32">
        <v>0</v>
      </c>
      <c r="F56" s="32">
        <v>0</v>
      </c>
      <c r="G56" s="32">
        <f t="shared" si="3"/>
        <v>0</v>
      </c>
    </row>
    <row r="57" spans="1:7" s="10" customFormat="1" ht="20.25" x14ac:dyDescent="0.3">
      <c r="A57" s="34" t="s">
        <v>52</v>
      </c>
      <c r="B57" s="32">
        <v>0</v>
      </c>
      <c r="C57" s="32">
        <v>0</v>
      </c>
      <c r="D57" s="32">
        <v>0</v>
      </c>
      <c r="E57" s="32">
        <v>0</v>
      </c>
      <c r="F57" s="32">
        <v>0</v>
      </c>
      <c r="G57" s="32">
        <f t="shared" si="3"/>
        <v>0</v>
      </c>
    </row>
    <row r="58" spans="1:7" s="10" customFormat="1" ht="20.25" x14ac:dyDescent="0.3">
      <c r="A58" s="34" t="s">
        <v>53</v>
      </c>
      <c r="B58" s="32">
        <v>0</v>
      </c>
      <c r="C58" s="32">
        <v>0</v>
      </c>
      <c r="D58" s="32">
        <v>0</v>
      </c>
      <c r="E58" s="32">
        <v>0</v>
      </c>
      <c r="F58" s="32">
        <v>0</v>
      </c>
      <c r="G58" s="32">
        <f t="shared" si="3"/>
        <v>0</v>
      </c>
    </row>
    <row r="59" spans="1:7" s="10" customFormat="1" ht="20.25" x14ac:dyDescent="0.3">
      <c r="A59" s="34" t="s">
        <v>54</v>
      </c>
      <c r="B59" s="32">
        <v>0</v>
      </c>
      <c r="C59" s="32">
        <v>0</v>
      </c>
      <c r="D59" s="32">
        <v>0</v>
      </c>
      <c r="E59" s="32">
        <v>0</v>
      </c>
      <c r="F59" s="32">
        <v>0</v>
      </c>
      <c r="G59" s="32">
        <f t="shared" si="3"/>
        <v>0</v>
      </c>
    </row>
    <row r="60" spans="1:7" s="10" customFormat="1" ht="20.25" x14ac:dyDescent="0.3">
      <c r="A60" s="34" t="s">
        <v>55</v>
      </c>
      <c r="B60" s="32">
        <v>0</v>
      </c>
      <c r="C60" s="32">
        <v>0</v>
      </c>
      <c r="D60" s="32">
        <v>0</v>
      </c>
      <c r="E60" s="32">
        <v>0</v>
      </c>
      <c r="F60" s="32">
        <v>0</v>
      </c>
      <c r="G60" s="32">
        <f t="shared" si="3"/>
        <v>0</v>
      </c>
    </row>
    <row r="61" spans="1:7" s="10" customFormat="1" ht="20.25" x14ac:dyDescent="0.3">
      <c r="A61" s="33" t="s">
        <v>56</v>
      </c>
      <c r="B61" s="32">
        <v>0</v>
      </c>
      <c r="C61" s="32">
        <v>0</v>
      </c>
      <c r="D61" s="32">
        <v>0</v>
      </c>
      <c r="E61" s="32">
        <v>0</v>
      </c>
      <c r="F61" s="32">
        <v>0</v>
      </c>
      <c r="G61" s="32">
        <f t="shared" si="3"/>
        <v>0</v>
      </c>
    </row>
    <row r="62" spans="1:7" s="10" customFormat="1" ht="40.5" x14ac:dyDescent="0.3">
      <c r="A62" s="41" t="s">
        <v>57</v>
      </c>
      <c r="B62" s="32">
        <v>0</v>
      </c>
      <c r="C62" s="32">
        <v>0</v>
      </c>
      <c r="D62" s="32">
        <v>0</v>
      </c>
      <c r="E62" s="32">
        <v>0</v>
      </c>
      <c r="F62" s="32">
        <v>0</v>
      </c>
      <c r="G62" s="32">
        <f t="shared" si="3"/>
        <v>0</v>
      </c>
    </row>
    <row r="63" spans="1:7" s="10" customFormat="1" ht="20.25" x14ac:dyDescent="0.3">
      <c r="A63" s="34" t="s">
        <v>58</v>
      </c>
      <c r="B63" s="32">
        <v>0</v>
      </c>
      <c r="C63" s="32">
        <v>0</v>
      </c>
      <c r="D63" s="32">
        <v>0</v>
      </c>
      <c r="E63" s="32">
        <v>0</v>
      </c>
      <c r="F63" s="32">
        <v>0</v>
      </c>
      <c r="G63" s="32">
        <f t="shared" si="3"/>
        <v>0</v>
      </c>
    </row>
    <row r="64" spans="1:7" s="10" customFormat="1" ht="20.25" x14ac:dyDescent="0.3">
      <c r="A64" s="33" t="s">
        <v>59</v>
      </c>
      <c r="B64" s="32">
        <v>0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</row>
    <row r="65" spans="1:7" s="10" customFormat="1" ht="20.25" x14ac:dyDescent="0.3">
      <c r="A65" s="33" t="s">
        <v>60</v>
      </c>
      <c r="B65" s="32">
        <v>0</v>
      </c>
      <c r="C65" s="32">
        <v>0</v>
      </c>
      <c r="D65" s="32">
        <v>0</v>
      </c>
      <c r="E65" s="32">
        <v>0</v>
      </c>
      <c r="F65" s="32">
        <v>0</v>
      </c>
      <c r="G65" s="32">
        <f>B65-F65</f>
        <v>0</v>
      </c>
    </row>
    <row r="66" spans="1:7" s="10" customFormat="1" ht="20.25" x14ac:dyDescent="0.3">
      <c r="A66" s="35"/>
      <c r="B66" s="40"/>
      <c r="C66" s="40"/>
      <c r="D66" s="40"/>
      <c r="E66" s="40"/>
      <c r="F66" s="40"/>
      <c r="G66" s="40"/>
    </row>
    <row r="67" spans="1:7" s="10" customFormat="1" ht="20.25" x14ac:dyDescent="0.3">
      <c r="A67" s="36" t="s">
        <v>61</v>
      </c>
      <c r="B67" s="37">
        <f>B47+B56+B61+B64+B65</f>
        <v>0</v>
      </c>
      <c r="C67" s="37">
        <f t="shared" ref="C67:G67" si="4">C47+C56+C61+C64+C65</f>
        <v>0</v>
      </c>
      <c r="D67" s="37">
        <f t="shared" si="4"/>
        <v>0</v>
      </c>
      <c r="E67" s="37">
        <f t="shared" si="4"/>
        <v>0</v>
      </c>
      <c r="F67" s="37">
        <f t="shared" si="4"/>
        <v>0</v>
      </c>
      <c r="G67" s="37">
        <f t="shared" si="4"/>
        <v>0</v>
      </c>
    </row>
    <row r="68" spans="1:7" s="10" customFormat="1" ht="20.25" x14ac:dyDescent="0.3">
      <c r="A68" s="35"/>
      <c r="B68" s="40"/>
      <c r="C68" s="40"/>
      <c r="D68" s="40"/>
      <c r="E68" s="40"/>
      <c r="F68" s="40"/>
      <c r="G68" s="40"/>
    </row>
    <row r="69" spans="1:7" s="10" customFormat="1" ht="20.25" x14ac:dyDescent="0.3">
      <c r="A69" s="36" t="s">
        <v>62</v>
      </c>
      <c r="B69" s="37"/>
      <c r="C69" s="37"/>
      <c r="D69" s="37"/>
      <c r="E69" s="37"/>
      <c r="F69" s="37"/>
      <c r="G69" s="37"/>
    </row>
    <row r="70" spans="1:7" s="10" customFormat="1" ht="20.25" x14ac:dyDescent="0.3">
      <c r="A70" s="42" t="s">
        <v>63</v>
      </c>
      <c r="B70" s="32">
        <v>0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s="10" customFormat="1" ht="20.25" x14ac:dyDescent="0.3">
      <c r="A71" s="35"/>
      <c r="B71" s="40"/>
      <c r="C71" s="40"/>
      <c r="D71" s="40"/>
      <c r="E71" s="40"/>
      <c r="F71" s="40"/>
      <c r="G71" s="40"/>
    </row>
    <row r="72" spans="1:7" s="10" customFormat="1" ht="20.25" x14ac:dyDescent="0.3">
      <c r="A72" s="36" t="s">
        <v>64</v>
      </c>
      <c r="B72" s="37">
        <f>B43+B67+B69</f>
        <v>39344725</v>
      </c>
      <c r="C72" s="37">
        <f t="shared" ref="C72:G72" si="5">C43+C67+C69</f>
        <v>251771</v>
      </c>
      <c r="D72" s="37">
        <f t="shared" si="5"/>
        <v>39596496</v>
      </c>
      <c r="E72" s="37">
        <f t="shared" si="5"/>
        <v>20368792</v>
      </c>
      <c r="F72" s="37">
        <f t="shared" si="5"/>
        <v>20364742</v>
      </c>
      <c r="G72" s="37">
        <f t="shared" si="5"/>
        <v>18979983</v>
      </c>
    </row>
    <row r="73" spans="1:7" s="10" customFormat="1" ht="20.25" x14ac:dyDescent="0.3">
      <c r="A73" s="35"/>
      <c r="B73" s="40"/>
      <c r="C73" s="40"/>
      <c r="D73" s="40"/>
      <c r="E73" s="40"/>
      <c r="F73" s="40"/>
      <c r="G73" s="40"/>
    </row>
    <row r="74" spans="1:7" s="10" customFormat="1" ht="20.25" x14ac:dyDescent="0.3">
      <c r="A74" s="43" t="s">
        <v>65</v>
      </c>
      <c r="B74" s="40"/>
      <c r="C74" s="40"/>
      <c r="D74" s="40"/>
      <c r="E74" s="40"/>
      <c r="F74" s="40"/>
      <c r="G74" s="40"/>
    </row>
    <row r="75" spans="1:7" s="10" customFormat="1" ht="40.5" x14ac:dyDescent="0.3">
      <c r="A75" s="44" t="s">
        <v>66</v>
      </c>
      <c r="B75" s="32">
        <v>0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s="10" customFormat="1" ht="40.5" x14ac:dyDescent="0.3">
      <c r="A76" s="44" t="s">
        <v>67</v>
      </c>
      <c r="B76" s="32">
        <v>0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</row>
    <row r="77" spans="1:7" s="10" customFormat="1" ht="20.25" x14ac:dyDescent="0.3">
      <c r="A77" s="45" t="s">
        <v>68</v>
      </c>
      <c r="B77" s="37">
        <f>SUM(B75:B76)</f>
        <v>0</v>
      </c>
      <c r="C77" s="37">
        <f t="shared" ref="C77:G77" si="6">SUM(C75:C76)</f>
        <v>0</v>
      </c>
      <c r="D77" s="37">
        <f t="shared" si="6"/>
        <v>0</v>
      </c>
      <c r="E77" s="37">
        <f t="shared" si="6"/>
        <v>0</v>
      </c>
      <c r="F77" s="37">
        <f t="shared" si="6"/>
        <v>0</v>
      </c>
      <c r="G77" s="37">
        <f t="shared" si="6"/>
        <v>0</v>
      </c>
    </row>
    <row r="78" spans="1:7" s="10" customFormat="1" ht="20.25" x14ac:dyDescent="0.3">
      <c r="A78" s="46"/>
      <c r="B78" s="47"/>
      <c r="C78" s="47"/>
      <c r="D78" s="47"/>
      <c r="E78" s="47"/>
      <c r="F78" s="47"/>
      <c r="G78" s="47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G10:G44 B11:F43 B45:G77">
      <formula1>-1.79769313486231E+100</formula1>
      <formula2>1.79769313486231E+100</formula2>
    </dataValidation>
  </dataValidations>
  <pageMargins left="0.51181102362204722" right="0.39370078740157483" top="0.74803149606299213" bottom="0.74803149606299213" header="0.31496062992125984" footer="0.31496062992125984"/>
  <pageSetup scale="33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2023-04-18T22:28:48Z</cp:lastPrinted>
  <dcterms:created xsi:type="dcterms:W3CDTF">2018-07-04T15:46:54Z</dcterms:created>
  <dcterms:modified xsi:type="dcterms:W3CDTF">2023-07-14T17:57:16Z</dcterms:modified>
</cp:coreProperties>
</file>