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UBLICA 2023\MARZO 2023\LEY DE DISCIPLINA FINANCIERA\"/>
    </mc:Choice>
  </mc:AlternateContent>
  <bookViews>
    <workbookView xWindow="0" yWindow="0" windowWidth="20730" windowHeight="945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C13" i="6" l="1"/>
  <c r="B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D41" i="6"/>
  <c r="E41" i="6"/>
  <c r="F41" i="6"/>
  <c r="G43" i="6"/>
  <c r="G44" i="6"/>
  <c r="G45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F170" i="6" l="1"/>
  <c r="G94" i="6"/>
  <c r="B170" i="6"/>
  <c r="G12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<sst xmlns="http://schemas.openxmlformats.org/spreadsheetml/2006/main" count="170" uniqueCount="89">
  <si>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</si>
  <si>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</si>
  <si>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</si>
  <si>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</si>
  <si>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</si>
  <si>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</si>
  <si>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</si>
  <si>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</si>
  <si>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</si>
  <si>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</si>
  <si>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</si>
  <si>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</si>
  <si>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</si>
  <si>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</si>
  <si>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</si>
  <si>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</si>
  <si>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</si>
  <si>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</si>
  <si>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</si>
  <si>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</si>
  <si>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</si>
  <si>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</si>
  <si>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</si>
  <si>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</si>
  <si>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</si>
  <si>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</si>
  <si>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</si>
  <si>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</si>
  <si>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</si>
  <si>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</si>
  <si>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</si>
  <si>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</si>
  <si>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</si>
  <si>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</si>
  <si>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</si>
  <si>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</si>
  <si>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</si>
  <si>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</si>
  <si>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</si>
  <si>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</si>
  <si>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</si>
  <si>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</si>
  <si>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</si>
  <si>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</si>
  <si>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</si>
  <si>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</si>
  <si>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</si>
  <si>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</si>
  <si>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</si>
  <si>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</si>
  <si>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</si>
  <si>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</si>
  <si>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</si>
  <si>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</si>
  <si>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</si>
  <si>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</si>
  <si>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</si>
  <si>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</si>
  <si>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</si>
  <si>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</si>
  <si>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</si>
  <si>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</si>
  <si>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</si>
  <si>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</si>
  <si>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</si>
  <si>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</si>
  <si>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</si>
  <si>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</si>
  <si>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</si>
  <si>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</si>
  <si>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</si>
  <si>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</si>
  <si>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</si>
  <si>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</si>
  <si>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</si>
  <si>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</si>
  <si>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</si>
  <si>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</si>
  <si>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</si>
  <si>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</si>
  <si>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</si>
  <si>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</si>
  <si>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</si>
  <si>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</si>
  <si>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</si>
  <si>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</si>
  <si>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</si>
  <si>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CASA DE LA CULTURA OAXAQUEÑA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</si>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</sst>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152400</xdr:rowOff>
    </xdr:from>
    <xdr:to>
      <xdr:col>6</xdr:col>
      <xdr:colOff>1837913</xdr:colOff>
      <xdr:row>2</xdr:row>
      <xdr:rowOff>6350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11400" y="152400"/>
          <a:ext cx="4289013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2"/>
  <sheetViews>
    <sheetView tabSelected="1" zoomScale="75" zoomScaleNormal="75" workbookViewId="0">
      <selection activeCell="G43" sqref="G43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8"/>
      <c r="B2" s="28"/>
      <c r="C2" s="28"/>
      <c r="D2" s="3"/>
      <c r="E2" s="3"/>
      <c r="F2" s="3"/>
      <c r="G2" s="24"/>
    </row>
    <row r="3" spans="1:7" ht="14.45" customHeight="1">
      <c r="A3" s="3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0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85</v>
      </c>
      <c r="C9" s="41"/>
      <c r="D9" s="41"/>
      <c r="E9" s="41"/>
      <c r="F9" s="42"/>
      <c r="G9" s="38" t="s">
        <v>4</v>
      </c>
    </row>
    <row r="10" spans="1:7" ht="40.5">
      <c r="A10" s="3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3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39344725</v>
      </c>
      <c r="C12" s="17">
        <f t="shared" si="0"/>
        <v>0</v>
      </c>
      <c r="D12" s="17">
        <f t="shared" si="0"/>
        <v>39344725</v>
      </c>
      <c r="E12" s="17">
        <f t="shared" si="0"/>
        <v>9168837.1799999997</v>
      </c>
      <c r="F12" s="17">
        <f t="shared" si="0"/>
        <v>3808003</v>
      </c>
      <c r="G12" s="17">
        <f t="shared" si="0"/>
        <v>30175888</v>
      </c>
    </row>
    <row r="13" spans="1:7">
      <c r="A13" s="11" t="s">
        <v>10</v>
      </c>
      <c r="B13" s="18">
        <f t="shared" ref="B13:G13" si="1">SUM(B14:B20)</f>
        <v>0</v>
      </c>
      <c r="C13" s="18">
        <f t="shared" si="1"/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39344725</v>
      </c>
      <c r="C41" s="18">
        <f t="shared" si="7"/>
        <v>0</v>
      </c>
      <c r="D41" s="18">
        <f t="shared" si="7"/>
        <v>39344725</v>
      </c>
      <c r="E41" s="18">
        <f t="shared" si="7"/>
        <v>9168837.1799999997</v>
      </c>
      <c r="F41" s="18">
        <f t="shared" si="7"/>
        <v>3808003</v>
      </c>
      <c r="G41" s="18">
        <f t="shared" si="7"/>
        <v>30175888</v>
      </c>
    </row>
    <row r="42" spans="1:7">
      <c r="A42" s="11" t="s">
        <v>39</v>
      </c>
      <c r="B42" s="18">
        <v>37010779</v>
      </c>
      <c r="C42" s="18">
        <v>0</v>
      </c>
      <c r="D42" s="18">
        <v>37010779</v>
      </c>
      <c r="E42" s="18">
        <v>8384666.1799999997</v>
      </c>
      <c r="F42" s="18">
        <v>3321959</v>
      </c>
      <c r="G42" s="18">
        <v>28626113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2333946</v>
      </c>
      <c r="C46" s="18">
        <v>0</v>
      </c>
      <c r="D46" s="18">
        <v>2333946</v>
      </c>
      <c r="E46" s="18">
        <v>784171</v>
      </c>
      <c r="F46" s="18">
        <v>486044</v>
      </c>
      <c r="G46" s="18">
        <v>1549775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G51" si="9">SUM(B52:B60)</f>
        <v>0</v>
      </c>
      <c r="C51" s="18">
        <f t="shared" si="9"/>
        <v>0</v>
      </c>
      <c r="D51" s="18">
        <f t="shared" si="9"/>
        <v>0</v>
      </c>
      <c r="E51" s="18">
        <f t="shared" si="9"/>
        <v>0</v>
      </c>
      <c r="F51" s="18">
        <f t="shared" si="9"/>
        <v>0</v>
      </c>
      <c r="G51" s="18">
        <f t="shared" si="9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0</v>
      </c>
      <c r="D61" s="18">
        <f t="shared" si="11"/>
        <v>0</v>
      </c>
      <c r="E61" s="18">
        <f t="shared" si="11"/>
        <v>0</v>
      </c>
      <c r="F61" s="18">
        <f t="shared" si="11"/>
        <v>0</v>
      </c>
      <c r="G61" s="18">
        <f t="shared" si="11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38" t="s">
        <v>3</v>
      </c>
      <c r="B89" s="40" t="s">
        <v>85</v>
      </c>
      <c r="C89" s="41"/>
      <c r="D89" s="41"/>
      <c r="E89" s="41"/>
      <c r="F89" s="42"/>
      <c r="G89" s="38" t="s">
        <v>4</v>
      </c>
    </row>
    <row r="90" spans="1:7" ht="40.5">
      <c r="A90" s="39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39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0</v>
      </c>
      <c r="D94" s="17">
        <f t="shared" si="17"/>
        <v>0</v>
      </c>
      <c r="E94" s="17">
        <f t="shared" si="17"/>
        <v>0</v>
      </c>
      <c r="F94" s="17">
        <f t="shared" si="17"/>
        <v>0</v>
      </c>
      <c r="G94" s="17">
        <f t="shared" si="17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 t="shared" ref="B124:G124" si="24">SUM(B125:B133)</f>
        <v>0</v>
      </c>
      <c r="C124" s="18">
        <f t="shared" si="24"/>
        <v>0</v>
      </c>
      <c r="D124" s="18">
        <f t="shared" si="24"/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 t="shared" ref="B144:G144" si="28">SUM(B145:B147)</f>
        <v>0</v>
      </c>
      <c r="C144" s="18">
        <f t="shared" si="28"/>
        <v>0</v>
      </c>
      <c r="D144" s="18">
        <f t="shared" si="28"/>
        <v>0</v>
      </c>
      <c r="E144" s="18">
        <f t="shared" si="28"/>
        <v>0</v>
      </c>
      <c r="F144" s="18">
        <f t="shared" si="28"/>
        <v>0</v>
      </c>
      <c r="G144" s="18">
        <f t="shared" si="28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4">B12+B94</f>
        <v>39344725</v>
      </c>
      <c r="C170" s="17">
        <f t="shared" si="34"/>
        <v>0</v>
      </c>
      <c r="D170" s="17">
        <f t="shared" si="34"/>
        <v>39344725</v>
      </c>
      <c r="E170" s="17">
        <f t="shared" si="34"/>
        <v>9168837.1799999997</v>
      </c>
      <c r="F170" s="17">
        <f t="shared" si="34"/>
        <v>3808003</v>
      </c>
      <c r="G170" s="17">
        <f t="shared" si="34"/>
        <v>30175888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2023-03-07T18:55:27Z</cp:lastPrinted>
  <dcterms:created xsi:type="dcterms:W3CDTF">2018-07-04T15:46:54Z</dcterms:created>
  <dcterms:modified xsi:type="dcterms:W3CDTF">2023-04-18T16:23:26Z</dcterms:modified>
</cp:coreProperties>
</file>