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ÚBLICA 2022\CUARTO INFORME TRIMESTRAL\INFORMACION DISCIPLINA FINANCIERA\"/>
    </mc:Choice>
  </mc:AlternateContent>
  <bookViews>
    <workbookView xWindow="0" yWindow="0" windowWidth="24000" windowHeight="900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C46" i="8"/>
  <c r="F46" i="8"/>
  <c r="G46" i="8"/>
  <c r="G12" i="8"/>
  <c r="G80" i="8" s="1"/>
  <c r="E46" i="8"/>
  <c r="H30" i="8"/>
  <c r="H22" i="8"/>
  <c r="F12" i="8"/>
  <c r="H47" i="8"/>
  <c r="D46" i="8"/>
  <c r="H56" i="8"/>
  <c r="H64" i="8"/>
  <c r="D12" i="8"/>
  <c r="H13" i="8"/>
  <c r="C12" i="8"/>
  <c r="H40" i="8"/>
  <c r="F80" i="8" l="1"/>
  <c r="E80" i="8"/>
  <c r="D80" i="8"/>
  <c r="C80" i="8"/>
  <c r="H12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<sst xmlns="http://schemas.openxmlformats.org/spreadsheetml/2006/main" count="81" uniqueCount="51">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</sst>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1023937</xdr:colOff>
      <xdr:row>1</xdr:row>
      <xdr:rowOff>166687</xdr:rowOff>
    </xdr:from>
    <xdr:to>
      <xdr:col>7</xdr:col>
      <xdr:colOff>1847532</xdr:colOff>
      <xdr:row>1</xdr:row>
      <xdr:rowOff>782002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5217437" y="357187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workbookViewId="0">
      <selection activeCell="K14" sqref="K14"/>
    </sheetView>
  </sheetViews>
  <sheetFormatPr baseColWidth="10" defaultRowHeight="15" x14ac:dyDescent="0.25"/>
  <cols>
    <col min="1" max="1" width="2.7109375" customWidth="1"/>
    <col min="2" max="2" width="151" customWidth="1"/>
    <col min="3" max="3" width="32.28515625" customWidth="1"/>
    <col min="4" max="4" width="36.42578125" customWidth="1"/>
    <col min="5" max="5" width="30.140625" customWidth="1"/>
    <col min="6" max="6" width="28.7109375" customWidth="1"/>
    <col min="7" max="7" width="29.85546875" customWidth="1"/>
    <col min="8" max="8" width="32.425781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32.25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31649699</v>
      </c>
      <c r="D12" s="8">
        <f t="shared" ref="D12:H12" si="0">SUM(D13,D22,D30,D40)</f>
        <v>6978903</v>
      </c>
      <c r="E12" s="8">
        <f t="shared" si="0"/>
        <v>38628602</v>
      </c>
      <c r="F12" s="8">
        <f t="shared" si="0"/>
        <v>38628602</v>
      </c>
      <c r="G12" s="8">
        <f t="shared" si="0"/>
        <v>37761696</v>
      </c>
      <c r="H12" s="8">
        <f t="shared" si="0"/>
        <v>0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31649699</v>
      </c>
      <c r="D22" s="14">
        <f t="shared" ref="D22:G22" si="3">SUM(D23:D29)</f>
        <v>6978903</v>
      </c>
      <c r="E22" s="14">
        <f t="shared" si="3"/>
        <v>38628602</v>
      </c>
      <c r="F22" s="14">
        <f t="shared" si="3"/>
        <v>38628602</v>
      </c>
      <c r="G22" s="14">
        <f t="shared" si="3"/>
        <v>37761696</v>
      </c>
      <c r="H22" s="14">
        <f>SUM(H23:H29)</f>
        <v>0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>
        <v>31649699</v>
      </c>
      <c r="D26" s="15">
        <v>6978903</v>
      </c>
      <c r="E26" s="15">
        <v>38628602</v>
      </c>
      <c r="F26" s="15">
        <v>38628602</v>
      </c>
      <c r="G26" s="15">
        <v>37761696</v>
      </c>
      <c r="H26" s="15"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288345</v>
      </c>
      <c r="E46" s="14">
        <f t="shared" si="9"/>
        <v>288345</v>
      </c>
      <c r="F46" s="14">
        <f t="shared" si="9"/>
        <v>286650</v>
      </c>
      <c r="G46" s="14">
        <f t="shared" si="9"/>
        <v>286650</v>
      </c>
      <c r="H46" s="14">
        <f t="shared" si="9"/>
        <v>1695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288345</v>
      </c>
      <c r="E56" s="14">
        <f t="shared" si="12"/>
        <v>288345</v>
      </c>
      <c r="F56" s="14">
        <f t="shared" si="12"/>
        <v>286650</v>
      </c>
      <c r="G56" s="14">
        <f t="shared" si="12"/>
        <v>286650</v>
      </c>
      <c r="H56" s="14">
        <f t="shared" si="12"/>
        <v>1695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>
        <v>0</v>
      </c>
      <c r="D60" s="15">
        <v>288345</v>
      </c>
      <c r="E60" s="15">
        <v>288345</v>
      </c>
      <c r="F60" s="15">
        <v>286650</v>
      </c>
      <c r="G60" s="15">
        <v>286650</v>
      </c>
      <c r="H60" s="15">
        <v>1695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31649699</v>
      </c>
      <c r="D80" s="14">
        <f t="shared" ref="D80:H80" si="18">D46+D12</f>
        <v>7267248</v>
      </c>
      <c r="E80" s="14">
        <f t="shared" si="18"/>
        <v>38916947</v>
      </c>
      <c r="F80" s="14">
        <f t="shared" si="18"/>
        <v>38915252</v>
      </c>
      <c r="G80" s="14">
        <f t="shared" si="18"/>
        <v>38048346</v>
      </c>
      <c r="H80" s="14">
        <f t="shared" si="18"/>
        <v>1695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6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2023-01-16T18:00:20Z</cp:lastPrinted>
  <dcterms:created xsi:type="dcterms:W3CDTF">2018-07-04T15:46:54Z</dcterms:created>
  <dcterms:modified xsi:type="dcterms:W3CDTF">2023-01-16T18:00:27Z</dcterms:modified>
</cp:coreProperties>
</file>