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ÚBLICA 2022\INFORMACION A DISCIPLINA FINANCIERA\FORMATOS DE DISCIPLINA FINANCIERA\"/>
    </mc:Choice>
  </mc:AlternateContent>
  <bookViews>
    <workbookView xWindow="0" yWindow="0" windowWidth="24000" windowHeight="900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E12" i="8" l="1"/>
  <c r="E80" i="8" s="1"/>
  <c r="H74" i="8"/>
  <c r="C46" i="8"/>
  <c r="F46" i="8"/>
  <c r="G46" i="8"/>
  <c r="G12" i="8"/>
  <c r="G80" i="8" s="1"/>
  <c r="E46" i="8"/>
  <c r="H30" i="8"/>
  <c r="H22" i="8"/>
  <c r="F12" i="8"/>
  <c r="F80" i="8" s="1"/>
  <c r="H47" i="8"/>
  <c r="D46" i="8"/>
  <c r="H56" i="8"/>
  <c r="H64" i="8"/>
  <c r="D12" i="8"/>
  <c r="D80" i="8" s="1"/>
  <c r="H13" i="8"/>
  <c r="C12" i="8"/>
  <c r="H40" i="8"/>
  <c r="C80" i="8" l="1"/>
  <c r="H12" i="8"/>
  <c r="H80" i="8" s="1"/>
  <c r="H46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<sst xmlns="http://schemas.openxmlformats.org/spreadsheetml/2006/main" count="81" uniqueCount="51">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</sst>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1023937</xdr:colOff>
      <xdr:row>1</xdr:row>
      <xdr:rowOff>166687</xdr:rowOff>
    </xdr:from>
    <xdr:to>
      <xdr:col>7</xdr:col>
      <xdr:colOff>1847532</xdr:colOff>
      <xdr:row>1</xdr:row>
      <xdr:rowOff>782002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5217437" y="357187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40" zoomScaleNormal="4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32.25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31649699</v>
      </c>
      <c r="D12" s="8">
        <f t="shared" ref="D12:H12" si="0">SUM(D13,D22,D30,D40)</f>
        <v>7742</v>
      </c>
      <c r="E12" s="8">
        <f t="shared" si="0"/>
        <v>31657441</v>
      </c>
      <c r="F12" s="8">
        <f t="shared" si="0"/>
        <v>8373997</v>
      </c>
      <c r="G12" s="8">
        <f t="shared" si="0"/>
        <v>5546417</v>
      </c>
      <c r="H12" s="8">
        <f t="shared" si="0"/>
        <v>23283445</v>
      </c>
    </row>
    <row r="13" spans="1:8" s="4" customFormat="1" ht="32.25" x14ac:dyDescent="0.35">
      <c r="B13" s="12" t="s">
        <v>12</v>
      </c>
      <c r="C13" s="14">
        <f>SUM(C14:C21)</f>
        <v>0</v>
      </c>
      <c r="D13" s="14">
        <f t="shared" ref="D13:G13" si="1">SUM(D14:D21)</f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>SUM(H14:H21)</f>
        <v>0</v>
      </c>
    </row>
    <row r="14" spans="1:8" s="4" customFormat="1" ht="32.25" x14ac:dyDescent="0.35">
      <c r="B14" s="9" t="s">
        <v>13</v>
      </c>
      <c r="C14" s="15"/>
      <c r="D14" s="15"/>
      <c r="E14" s="15"/>
      <c r="F14" s="15"/>
      <c r="G14" s="15"/>
      <c r="H14" s="15">
        <f>E14-F14</f>
        <v>0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31649699</v>
      </c>
      <c r="D22" s="14">
        <f t="shared" ref="D22:G22" si="3">SUM(D23:D29)</f>
        <v>7742</v>
      </c>
      <c r="E22" s="14">
        <f t="shared" si="3"/>
        <v>31657441</v>
      </c>
      <c r="F22" s="14">
        <f t="shared" si="3"/>
        <v>8373997</v>
      </c>
      <c r="G22" s="14">
        <f t="shared" si="3"/>
        <v>5546417</v>
      </c>
      <c r="H22" s="14">
        <f>SUM(H23:H29)</f>
        <v>23283445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>
        <v>31649699</v>
      </c>
      <c r="D26" s="15">
        <v>7742</v>
      </c>
      <c r="E26" s="15">
        <v>31657441</v>
      </c>
      <c r="F26" s="15">
        <v>8373997</v>
      </c>
      <c r="G26" s="15">
        <v>5546417</v>
      </c>
      <c r="H26" s="15">
        <v>23283445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0</v>
      </c>
      <c r="E46" s="14">
        <f t="shared" si="9"/>
        <v>0</v>
      </c>
      <c r="F46" s="14">
        <f t="shared" si="9"/>
        <v>0</v>
      </c>
      <c r="G46" s="14">
        <f t="shared" si="9"/>
        <v>0</v>
      </c>
      <c r="H46" s="14">
        <f t="shared" si="9"/>
        <v>0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0</v>
      </c>
      <c r="E47" s="14">
        <f t="shared" si="10"/>
        <v>0</v>
      </c>
      <c r="F47" s="14">
        <f t="shared" si="10"/>
        <v>0</v>
      </c>
      <c r="G47" s="14">
        <f t="shared" si="10"/>
        <v>0</v>
      </c>
      <c r="H47" s="14">
        <f t="shared" si="10"/>
        <v>0</v>
      </c>
    </row>
    <row r="48" spans="2:8" s="4" customFormat="1" ht="32.25" x14ac:dyDescent="0.35">
      <c r="B48" s="9" t="s">
        <v>13</v>
      </c>
      <c r="C48" s="15"/>
      <c r="D48" s="15"/>
      <c r="E48" s="15"/>
      <c r="F48" s="15"/>
      <c r="G48" s="15"/>
      <c r="H48" s="15">
        <f>E48-F48</f>
        <v>0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>C46+C12</f>
        <v>31649699</v>
      </c>
      <c r="D80" s="14">
        <f t="shared" ref="D80:H80" si="18">D46+D12</f>
        <v>7742</v>
      </c>
      <c r="E80" s="14">
        <f t="shared" si="18"/>
        <v>31657441</v>
      </c>
      <c r="F80" s="14">
        <f t="shared" si="18"/>
        <v>8373997</v>
      </c>
      <c r="G80" s="14">
        <f t="shared" si="18"/>
        <v>5546417</v>
      </c>
      <c r="H80" s="14">
        <f t="shared" si="18"/>
        <v>23283445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2020-10-12T22:51:04Z</cp:lastPrinted>
  <dcterms:created xsi:type="dcterms:W3CDTF">2018-07-04T15:46:54Z</dcterms:created>
  <dcterms:modified xsi:type="dcterms:W3CDTF">2022-04-14T05:19:07Z</dcterms:modified>
</cp:coreProperties>
</file>