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5" i="6" l="1"/>
  <c r="F165" i="6"/>
  <c r="H165" i="6"/>
  <c r="E165" i="6"/>
  <c r="H40" i="6"/>
  <c r="D1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H77" i="6"/>
  <c r="H99" i="6"/>
  <c r="H109" i="6"/>
  <c r="H143" i="6"/>
  <c r="H152" i="6"/>
  <c r="C11" i="6"/>
  <c r="H11" i="6" l="1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<sst xmlns="http://schemas.openxmlformats.org/spreadsheetml/2006/main" count="171" uniqueCount="90">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</sst>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39" zoomScale="30" zoomScaleNormal="30" zoomScaleSheetLayoutView="40" workbookViewId="0">
      <selection activeCell="G41" sqref="G41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28119480</v>
      </c>
      <c r="D11" s="8">
        <f t="shared" ref="D11:H11" si="0">SUM(D12,D20,D30,D40,D50,D60,D64,D73,D77)</f>
        <v>8584689</v>
      </c>
      <c r="E11" s="8">
        <f t="shared" si="0"/>
        <v>36704168</v>
      </c>
      <c r="F11" s="8">
        <f t="shared" si="0"/>
        <v>36622945</v>
      </c>
      <c r="G11" s="8">
        <f t="shared" si="0"/>
        <v>36339914</v>
      </c>
      <c r="H11" s="9">
        <f t="shared" si="0"/>
        <v>81223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28119480</v>
      </c>
      <c r="D40" s="11">
        <v>8584689</v>
      </c>
      <c r="E40" s="11">
        <v>36704168</v>
      </c>
      <c r="F40" s="11">
        <v>36622945</v>
      </c>
      <c r="G40" s="11">
        <v>36339914</v>
      </c>
      <c r="H40" s="11">
        <f>E40-F40</f>
        <v>81223</v>
      </c>
    </row>
    <row r="41" spans="2:8" s="4" customFormat="1" ht="32.25" x14ac:dyDescent="0.35">
      <c r="B41" s="10" t="s">
        <v>40</v>
      </c>
      <c r="C41" s="11">
        <v>26587245</v>
      </c>
      <c r="D41" s="11">
        <v>7861370</v>
      </c>
      <c r="E41" s="11">
        <v>34448616</v>
      </c>
      <c r="F41" s="11">
        <v>34367392</v>
      </c>
      <c r="G41" s="11">
        <v>34084362</v>
      </c>
      <c r="H41" s="11">
        <v>81223.199999999997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7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7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7"/>
        <v>0</v>
      </c>
    </row>
    <row r="45" spans="2:8" s="4" customFormat="1" ht="32.25" x14ac:dyDescent="0.35">
      <c r="B45" s="10" t="s">
        <v>44</v>
      </c>
      <c r="C45" s="11">
        <v>1532234</v>
      </c>
      <c r="D45" s="11">
        <v>723319</v>
      </c>
      <c r="E45" s="11">
        <v>2255553</v>
      </c>
      <c r="F45" s="11">
        <v>2255553</v>
      </c>
      <c r="G45" s="11">
        <v>2255553</v>
      </c>
      <c r="H45" s="11"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7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7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7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7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8">SUM(D51:D59)</f>
        <v>0</v>
      </c>
      <c r="E50" s="11">
        <f t="shared" si="8"/>
        <v>0</v>
      </c>
      <c r="F50" s="11">
        <f t="shared" si="8"/>
        <v>0</v>
      </c>
      <c r="G50" s="11">
        <f t="shared" si="8"/>
        <v>0</v>
      </c>
      <c r="H50" s="11">
        <f t="shared" si="8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9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9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9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9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9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9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9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9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10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1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1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2">SUM(D65:D69,D71:D72)</f>
        <v>0</v>
      </c>
      <c r="E64" s="11">
        <f t="shared" si="12"/>
        <v>0</v>
      </c>
      <c r="F64" s="11">
        <f t="shared" si="12"/>
        <v>0</v>
      </c>
      <c r="G64" s="11">
        <f t="shared" si="12"/>
        <v>0</v>
      </c>
      <c r="H64" s="11">
        <f t="shared" si="12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3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3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3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3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3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3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3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4">SUM(D74:D76)</f>
        <v>0</v>
      </c>
      <c r="E73" s="11">
        <f t="shared" si="14"/>
        <v>0</v>
      </c>
      <c r="F73" s="11">
        <f t="shared" si="14"/>
        <v>0</v>
      </c>
      <c r="G73" s="11">
        <f t="shared" si="14"/>
        <v>0</v>
      </c>
      <c r="H73" s="11">
        <f t="shared" si="14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5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5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6">SUM(D78:D84)</f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7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7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7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7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7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7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8">SUM(D91,D99,D109,D119,D129,D139,D143,D152,D156)</f>
        <v>1040875</v>
      </c>
      <c r="E90" s="8">
        <f t="shared" si="18"/>
        <v>1040875</v>
      </c>
      <c r="F90" s="8">
        <f t="shared" si="18"/>
        <v>1040875</v>
      </c>
      <c r="G90" s="8">
        <f t="shared" si="18"/>
        <v>1040875</v>
      </c>
      <c r="H90" s="8">
        <f t="shared" si="18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19">SUM(D92:D98)</f>
        <v>0</v>
      </c>
      <c r="E91" s="11">
        <f t="shared" si="19"/>
        <v>0</v>
      </c>
      <c r="F91" s="11">
        <f t="shared" si="19"/>
        <v>0</v>
      </c>
      <c r="G91" s="11">
        <f t="shared" si="19"/>
        <v>0</v>
      </c>
      <c r="H91" s="11">
        <f t="shared" si="19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0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0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0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0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0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0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1">SUM(D100:D108)</f>
        <v>0</v>
      </c>
      <c r="E99" s="11">
        <f t="shared" si="21"/>
        <v>0</v>
      </c>
      <c r="F99" s="11">
        <f t="shared" si="21"/>
        <v>0</v>
      </c>
      <c r="G99" s="11">
        <f t="shared" si="21"/>
        <v>0</v>
      </c>
      <c r="H99" s="11">
        <f t="shared" si="21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2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2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2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2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2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2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2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2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3">SUM(E110:E118)</f>
        <v>0</v>
      </c>
      <c r="F109" s="11">
        <f t="shared" si="23"/>
        <v>0</v>
      </c>
      <c r="G109" s="11">
        <f t="shared" si="23"/>
        <v>0</v>
      </c>
      <c r="H109" s="11">
        <f t="shared" si="23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4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4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4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4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4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4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4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4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5">SUM(D120:D128)</f>
        <v>1040875</v>
      </c>
      <c r="E119" s="11">
        <f t="shared" si="25"/>
        <v>1040875</v>
      </c>
      <c r="F119" s="11">
        <f t="shared" si="25"/>
        <v>1040875</v>
      </c>
      <c r="G119" s="11">
        <f t="shared" si="25"/>
        <v>1040875</v>
      </c>
      <c r="H119" s="11">
        <f t="shared" si="25"/>
        <v>0</v>
      </c>
    </row>
    <row r="120" spans="2:8" s="4" customFormat="1" ht="32.25" x14ac:dyDescent="0.35">
      <c r="B120" s="10" t="s">
        <v>40</v>
      </c>
      <c r="C120" s="11">
        <v>0</v>
      </c>
      <c r="D120" s="11">
        <v>950563</v>
      </c>
      <c r="E120" s="11">
        <v>950563</v>
      </c>
      <c r="F120" s="11">
        <v>950563</v>
      </c>
      <c r="G120" s="11">
        <v>950563</v>
      </c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6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6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6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90312</v>
      </c>
      <c r="E124" s="11">
        <v>90312</v>
      </c>
      <c r="F124" s="11">
        <v>90312</v>
      </c>
      <c r="G124" s="11">
        <v>90312</v>
      </c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6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6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6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6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7">SUM(D130:D138)</f>
        <v>0</v>
      </c>
      <c r="E129" s="11">
        <f t="shared" si="27"/>
        <v>0</v>
      </c>
      <c r="F129" s="11">
        <f t="shared" si="27"/>
        <v>0</v>
      </c>
      <c r="G129" s="11">
        <f t="shared" si="27"/>
        <v>0</v>
      </c>
      <c r="H129" s="11">
        <f t="shared" si="27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8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8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8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8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8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8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8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8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29">SUM(D140:D142)</f>
        <v>0</v>
      </c>
      <c r="E139" s="11">
        <f t="shared" si="29"/>
        <v>0</v>
      </c>
      <c r="F139" s="11">
        <f t="shared" si="29"/>
        <v>0</v>
      </c>
      <c r="G139" s="11">
        <f t="shared" si="29"/>
        <v>0</v>
      </c>
      <c r="H139" s="11">
        <f t="shared" si="29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0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0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1">SUM(D144:D148,D150:D151)</f>
        <v>0</v>
      </c>
      <c r="E143" s="11">
        <f t="shared" si="31"/>
        <v>0</v>
      </c>
      <c r="F143" s="11">
        <f t="shared" si="31"/>
        <v>0</v>
      </c>
      <c r="G143" s="11">
        <f t="shared" si="31"/>
        <v>0</v>
      </c>
      <c r="H143" s="11">
        <f t="shared" si="31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2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2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2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2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2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2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2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3">SUM(D153:D155)</f>
        <v>0</v>
      </c>
      <c r="E152" s="11">
        <f t="shared" si="33"/>
        <v>0</v>
      </c>
      <c r="F152" s="11">
        <f t="shared" si="33"/>
        <v>0</v>
      </c>
      <c r="G152" s="11">
        <f t="shared" si="33"/>
        <v>0</v>
      </c>
      <c r="H152" s="11">
        <f t="shared" si="33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4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4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5">SUM(D157:D163)</f>
        <v>0</v>
      </c>
      <c r="E156" s="11">
        <f t="shared" si="35"/>
        <v>0</v>
      </c>
      <c r="F156" s="11">
        <f t="shared" si="35"/>
        <v>0</v>
      </c>
      <c r="G156" s="11">
        <f t="shared" si="35"/>
        <v>0</v>
      </c>
      <c r="H156" s="11">
        <f t="shared" si="35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6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6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6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6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6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6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" si="37">C11+C90</f>
        <v>28119480</v>
      </c>
      <c r="D165" s="8">
        <v>9625564</v>
      </c>
      <c r="E165" s="8">
        <f>E11+E90</f>
        <v>37745043</v>
      </c>
      <c r="F165" s="8">
        <f t="shared" ref="F165:H165" si="38">F11+F90</f>
        <v>37663820</v>
      </c>
      <c r="G165" s="8">
        <v>37380789</v>
      </c>
      <c r="H165" s="8">
        <f t="shared" si="38"/>
        <v>81223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2022-01-18T05:36:04Z</dcterms:modified>
</cp:coreProperties>
</file>