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CUENTA PUBLICA 2021\2do TRIMESTRE\FORMATOS DE DISCIPLINA FINANCIERA\"/>
    </mc:Choice>
  </mc:AlternateContent>
  <bookViews>
    <workbookView xWindow="0" yWindow="0" windowWidth="24000" windowHeight="900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E12" i="8" l="1"/>
  <c r="E80" i="8" s="1"/>
  <c r="H74" i="8"/>
  <c r="C46" i="8"/>
  <c r="F46" i="8"/>
  <c r="G46" i="8"/>
  <c r="G12" i="8"/>
  <c r="G80" i="8" s="1"/>
  <c r="E46" i="8"/>
  <c r="H30" i="8"/>
  <c r="H22" i="8"/>
  <c r="F12" i="8"/>
  <c r="F80" i="8" s="1"/>
  <c r="H47" i="8"/>
  <c r="D46" i="8"/>
  <c r="H56" i="8"/>
  <c r="H64" i="8"/>
  <c r="D12" i="8"/>
  <c r="D80" i="8" s="1"/>
  <c r="H13" i="8"/>
  <c r="C12" i="8"/>
  <c r="H40" i="8"/>
  <c r="C80" i="8" l="1"/>
  <c r="H12" i="8"/>
  <c r="H80" i="8" s="1"/>
  <c r="H46" i="8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<sst xmlns="http://schemas.openxmlformats.org/spreadsheetml/2006/main" count="81" uniqueCount="51">
  <si>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</si>
  <si>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</si>
  <si>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</si>
  <si>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</si>
  <si>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</si>
  <si>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</si>
  <si>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</si>
  <si>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</si>
  <si>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</si>
  <si>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</si>
  <si>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</si>
  <si>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</si>
  <si>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</si>
  <si>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</si>
  <si>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</si>
  <si>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</si>
  <si>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</si>
  <si>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</si>
  <si>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</si>
  <si>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</si>
  <si>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</si>
  <si>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</si>
  <si>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</si>
  <si>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</si>
  <si>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</si>
  <si>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</si>
  <si>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</si>
  <si>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</si>
  <si>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</si>
  <si>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</si>
  <si>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</si>
  <si>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</si>
  <si>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</si>
  <si>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</si>
  <si>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</si>
  <si>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</si>
  <si>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</si>
  <si>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</si>
  <si>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</si>
  <si>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</si>
  <si>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</si>
  <si>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</si>
  <si>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</si>
  <si>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</si>
  <si>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</si>
  <si>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</si>
  <si>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</si>
  <si>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</si>
  <si>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</si>
  <si>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CASA DE LA CULTURA OAXAQUEÑA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</si>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</sst>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1023937</xdr:colOff>
      <xdr:row>1</xdr:row>
      <xdr:rowOff>166687</xdr:rowOff>
    </xdr:from>
    <xdr:to>
      <xdr:col>7</xdr:col>
      <xdr:colOff>1847532</xdr:colOff>
      <xdr:row>1</xdr:row>
      <xdr:rowOff>782002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5217437" y="357187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A67" zoomScale="40" zoomScaleNormal="40" workbookViewId="0">
      <selection activeCell="H27" sqref="H27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32.25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28119480</v>
      </c>
      <c r="D12" s="8">
        <f t="shared" ref="D12:H12" si="0">SUM(D13,D22,D30,D40)</f>
        <v>334281</v>
      </c>
      <c r="E12" s="8">
        <f t="shared" si="0"/>
        <v>28453760</v>
      </c>
      <c r="F12" s="8">
        <f t="shared" si="0"/>
        <v>18548130</v>
      </c>
      <c r="G12" s="8">
        <f t="shared" si="0"/>
        <v>15833726</v>
      </c>
      <c r="H12" s="8">
        <f t="shared" si="0"/>
        <v>9905630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28119480</v>
      </c>
      <c r="D22" s="14">
        <f t="shared" ref="D22:G22" si="3">SUM(D23:D29)</f>
        <v>334281</v>
      </c>
      <c r="E22" s="14">
        <f t="shared" si="3"/>
        <v>28453760</v>
      </c>
      <c r="F22" s="14">
        <f t="shared" si="3"/>
        <v>18548130</v>
      </c>
      <c r="G22" s="14">
        <f t="shared" si="3"/>
        <v>15833726</v>
      </c>
      <c r="H22" s="14">
        <f>SUM(H23:H29)</f>
        <v>9905630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/>
      <c r="D24" s="15"/>
      <c r="E24" s="15"/>
      <c r="F24" s="15"/>
      <c r="G24" s="15"/>
      <c r="H24" s="15">
        <f t="shared" ref="H24:H29" si="4">E24-F24</f>
        <v>0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>
        <v>28119480</v>
      </c>
      <c r="D26" s="15">
        <v>334281</v>
      </c>
      <c r="E26" s="15">
        <v>28453760</v>
      </c>
      <c r="F26" s="15">
        <v>18548130</v>
      </c>
      <c r="G26" s="15">
        <v>15833726</v>
      </c>
      <c r="H26" s="15">
        <v>9905630</v>
      </c>
    </row>
    <row r="27" spans="2:8" s="4" customFormat="1" ht="32.25" x14ac:dyDescent="0.35">
      <c r="B27" s="9" t="s">
        <v>26</v>
      </c>
      <c r="C27" s="15"/>
      <c r="D27" s="15"/>
      <c r="E27" s="15"/>
      <c r="F27" s="15"/>
      <c r="G27" s="15"/>
      <c r="H27" s="15">
        <f t="shared" si="4"/>
        <v>0</v>
      </c>
    </row>
    <row r="28" spans="2:8" s="4" customFormat="1" ht="32.25" x14ac:dyDescent="0.35">
      <c r="B28" s="9" t="s">
        <v>27</v>
      </c>
      <c r="C28" s="15"/>
      <c r="D28" s="15"/>
      <c r="E28" s="15"/>
      <c r="F28" s="15"/>
      <c r="G28" s="15"/>
      <c r="H28" s="15">
        <f t="shared" si="4"/>
        <v>0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/>
      <c r="D35" s="15"/>
      <c r="E35" s="15"/>
      <c r="F35" s="15"/>
      <c r="G35" s="15"/>
      <c r="H35" s="15">
        <f t="shared" si="6"/>
        <v>0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0</v>
      </c>
      <c r="E46" s="14">
        <f t="shared" si="9"/>
        <v>0</v>
      </c>
      <c r="F46" s="14">
        <f t="shared" si="9"/>
        <v>0</v>
      </c>
      <c r="G46" s="14">
        <f t="shared" si="9"/>
        <v>0</v>
      </c>
      <c r="H46" s="14">
        <f t="shared" si="9"/>
        <v>0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/>
      <c r="D55" s="15"/>
      <c r="E55" s="15"/>
      <c r="F55" s="15"/>
      <c r="G55" s="15"/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0</v>
      </c>
      <c r="E56" s="14">
        <f t="shared" si="12"/>
        <v>0</v>
      </c>
      <c r="F56" s="14">
        <f t="shared" si="12"/>
        <v>0</v>
      </c>
      <c r="G56" s="14">
        <f t="shared" si="12"/>
        <v>0</v>
      </c>
      <c r="H56" s="14">
        <f t="shared" si="12"/>
        <v>0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/>
      <c r="D58" s="15"/>
      <c r="E58" s="15"/>
      <c r="F58" s="15"/>
      <c r="G58" s="15"/>
      <c r="H58" s="15">
        <f t="shared" ref="H58:H63" si="13">E58-F58</f>
        <v>0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si="13"/>
        <v>0</v>
      </c>
    </row>
    <row r="60" spans="2:8" s="4" customFormat="1" ht="32.25" x14ac:dyDescent="0.35">
      <c r="B60" s="9" t="s">
        <v>25</v>
      </c>
      <c r="C60" s="15"/>
      <c r="D60" s="15"/>
      <c r="E60" s="15"/>
      <c r="F60" s="15"/>
      <c r="G60" s="15"/>
      <c r="H60" s="15">
        <v>0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/>
      <c r="D62" s="15"/>
      <c r="E62" s="15"/>
      <c r="F62" s="15"/>
      <c r="G62" s="15"/>
      <c r="H62" s="15">
        <f t="shared" si="13"/>
        <v>0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/>
      <c r="E69" s="15"/>
      <c r="F69" s="15"/>
      <c r="G69" s="15"/>
      <c r="H69" s="15">
        <f t="shared" si="15"/>
        <v>0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28119480</v>
      </c>
      <c r="D80" s="14">
        <f t="shared" ref="D80:H80" si="18">D46+D12</f>
        <v>334281</v>
      </c>
      <c r="E80" s="14">
        <f t="shared" si="18"/>
        <v>28453760</v>
      </c>
      <c r="F80" s="14">
        <f t="shared" si="18"/>
        <v>18548130</v>
      </c>
      <c r="G80" s="14">
        <f t="shared" si="18"/>
        <v>15833726</v>
      </c>
      <c r="H80" s="14">
        <f t="shared" si="18"/>
        <v>9905630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2020-10-12T22:51:04Z</cp:lastPrinted>
  <dcterms:created xsi:type="dcterms:W3CDTF">2018-07-04T15:46:54Z</dcterms:created>
  <dcterms:modified xsi:type="dcterms:W3CDTF">2021-07-16T21:04:30Z</dcterms:modified>
</cp:coreProperties>
</file>