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CUARTO TIRMESTRE 2021\"/>
    </mc:Choice>
  </mc:AlternateContent>
  <xr:revisionPtr revIDLastSave="0" documentId="13_ncr:1_{A2563D97-37A7-4BA4-99C6-43BF07906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9" l="1"/>
  <c r="E13" i="9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D15" i="9"/>
  <c r="C15" i="9"/>
  <c r="C12" i="9" s="1"/>
  <c r="H14" i="9"/>
  <c r="F12" i="9" l="1"/>
  <c r="G12" i="9"/>
  <c r="G36" i="9" s="1"/>
  <c r="H19" i="9"/>
  <c r="H31" i="9"/>
  <c r="F24" i="9"/>
  <c r="H15" i="9"/>
  <c r="C36" i="9"/>
  <c r="H27" i="9"/>
  <c r="H24" i="9" s="1"/>
  <c r="F36" i="9" l="1"/>
  <c r="E22" i="9"/>
  <c r="H22" i="9" s="1"/>
  <c r="H12" i="9" s="1"/>
  <c r="H36" i="9" s="1"/>
  <c r="D12" i="9"/>
  <c r="D36" i="9" s="1"/>
  <c r="E12" i="9" l="1"/>
  <c r="E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<sst xmlns="http://schemas.openxmlformats.org/spreadsheetml/2006/main" count="37" uniqueCount="27">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</sst>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114300</xdr:rowOff>
    </xdr:from>
    <xdr:to>
      <xdr:col>7</xdr:col>
      <xdr:colOff>2254885</xdr:colOff>
      <xdr:row>2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2F8CEC-0A0D-4886-9166-9E3E5D2E38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114300"/>
          <a:ext cx="3321685" cy="933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196271776.09</v>
      </c>
      <c r="D12" s="12">
        <f t="shared" ref="D12:G12" si="0">SUM(D13,D14,D15,D18,D19,D22)</f>
        <v>35470328</v>
      </c>
      <c r="E12" s="12">
        <f t="shared" si="0"/>
        <v>231742104.09</v>
      </c>
      <c r="F12" s="12">
        <f t="shared" si="0"/>
        <v>231742104.09</v>
      </c>
      <c r="G12" s="12">
        <f t="shared" si="0"/>
        <v>231742104.09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196271776.09</v>
      </c>
      <c r="D13" s="13">
        <v>35470328</v>
      </c>
      <c r="E13" s="13">
        <f>+C13+D13</f>
        <v>231742104.09</v>
      </c>
      <c r="F13" s="13">
        <v>231742104.09</v>
      </c>
      <c r="G13" s="13">
        <v>231742104.09</v>
      </c>
      <c r="H13" s="13">
        <f>E13-F13</f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+C22+D22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12347741.380000001</v>
      </c>
      <c r="E24" s="12">
        <f t="shared" si="4"/>
        <v>12347741.380000001</v>
      </c>
      <c r="F24" s="12">
        <f t="shared" si="4"/>
        <v>12347741.380000001</v>
      </c>
      <c r="G24" s="12">
        <f t="shared" si="4"/>
        <v>12347741.380000001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>
        <v>12347741.380000001</v>
      </c>
      <c r="E25" s="13">
        <f>+C25+D25</f>
        <v>12347741.380000001</v>
      </c>
      <c r="F25" s="13">
        <v>12347741.380000001</v>
      </c>
      <c r="G25" s="13">
        <v>12347741.380000001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196271776.09</v>
      </c>
      <c r="D36" s="12">
        <f t="shared" ref="D36:H36" si="9">D24+D12</f>
        <v>47818069.380000003</v>
      </c>
      <c r="E36" s="12">
        <f t="shared" si="9"/>
        <v>244089845.47</v>
      </c>
      <c r="F36" s="12">
        <f t="shared" si="9"/>
        <v>244089845.47</v>
      </c>
      <c r="G36" s="12">
        <f t="shared" si="9"/>
        <v>244089845.47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horizontalDpi="4294967294" r:id="rId1"/>
  <ignoredErrors>
    <ignoredError sqref="C12:H12 C33:H37 C15:G21 C14:H14 E13 H13 C23:G24 E22 C26:G32 C25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2022-01-17T17:43:19Z</cp:lastPrinted>
  <dcterms:created xsi:type="dcterms:W3CDTF">2018-07-04T15:46:54Z</dcterms:created>
  <dcterms:modified xsi:type="dcterms:W3CDTF">2022-01-17T17:53:46Z</dcterms:modified>
</cp:coreProperties>
</file>