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4F5F8016-78E8-46F0-B53B-74887D249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G15" i="7"/>
  <c r="G12" i="7"/>
  <c r="H13" i="7" l="1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<sst xmlns="http://schemas.openxmlformats.org/spreadsheetml/2006/main" count="21" uniqueCount="19">
  <si>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</si>
  <si>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</si>
  <si>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</si>
  <si>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</si>
  <si>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</si>
  <si>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</si>
  <si>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</si>
  <si>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</si>
  <si>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</si>
  <si>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</si>
  <si>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</si>
  <si>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</si>
  <si>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</si>
  <si>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</si>
  <si>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</si>
  <si>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</si>
  <si>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</si>
  <si>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</si>
  <si>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31 de Diciembre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</si>
</sst>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0</xdr:row>
      <xdr:rowOff>95250</xdr:rowOff>
    </xdr:from>
    <xdr:to>
      <xdr:col>7</xdr:col>
      <xdr:colOff>2007235</xdr:colOff>
      <xdr:row>1</xdr:row>
      <xdr:rowOff>765175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315D6E-B9CE-455E-A96D-2461458C65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95250"/>
          <a:ext cx="3340735" cy="8604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L18" sqref="L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163997744.44999999</v>
      </c>
      <c r="E12" s="6">
        <f t="shared" si="0"/>
        <v>380179731.32999998</v>
      </c>
      <c r="F12" s="6">
        <f t="shared" si="0"/>
        <v>375838438.89999998</v>
      </c>
      <c r="G12" s="6">
        <f>SUM(G13:G13)</f>
        <v>368623129.50999999</v>
      </c>
      <c r="H12" s="6">
        <f t="shared" si="0"/>
        <v>4341292.4300000072</v>
      </c>
    </row>
    <row r="13" spans="1:8" s="3" customFormat="1" ht="64.5" x14ac:dyDescent="0.35">
      <c r="B13" s="13" t="s">
        <v>17</v>
      </c>
      <c r="C13" s="7">
        <v>216181986.88</v>
      </c>
      <c r="D13" s="7">
        <v>163997744.44999999</v>
      </c>
      <c r="E13" s="7">
        <f>+C13+D13</f>
        <v>380179731.32999998</v>
      </c>
      <c r="F13" s="7">
        <v>375838438.89999998</v>
      </c>
      <c r="G13" s="7">
        <v>368623129.50999999</v>
      </c>
      <c r="H13" s="7">
        <f>+E13-F13</f>
        <v>4341292.4300000072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325779832.25</v>
      </c>
      <c r="E15" s="6">
        <f t="shared" si="1"/>
        <v>325779832.25</v>
      </c>
      <c r="F15" s="6">
        <f t="shared" si="1"/>
        <v>279672370.42000002</v>
      </c>
      <c r="G15" s="6">
        <f>SUM(G16:G16)</f>
        <v>242683182.75</v>
      </c>
      <c r="H15" s="6">
        <f t="shared" si="1"/>
        <v>46107461.829999983</v>
      </c>
    </row>
    <row r="16" spans="1:8" s="3" customFormat="1" ht="64.5" x14ac:dyDescent="0.35">
      <c r="B16" s="13" t="s">
        <v>17</v>
      </c>
      <c r="C16" s="7">
        <v>0</v>
      </c>
      <c r="D16" s="7">
        <v>325779832.25</v>
      </c>
      <c r="E16" s="7">
        <f>+D16</f>
        <v>325779832.25</v>
      </c>
      <c r="F16" s="7">
        <v>279672370.42000002</v>
      </c>
      <c r="G16" s="7">
        <v>242683182.75</v>
      </c>
      <c r="H16" s="7">
        <f>+E16-F16</f>
        <v>46107461.829999983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489777576.69999999</v>
      </c>
      <c r="E18" s="6">
        <f t="shared" si="2"/>
        <v>705959563.57999992</v>
      </c>
      <c r="F18" s="6">
        <f t="shared" si="2"/>
        <v>655510809.31999993</v>
      </c>
      <c r="G18" s="6">
        <f t="shared" si="2"/>
        <v>611306312.25999999</v>
      </c>
      <c r="H18" s="6">
        <f t="shared" si="2"/>
        <v>50448754.25999999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3 C18:H18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2021-10-11T22:22:13Z</cp:lastPrinted>
  <dcterms:created xsi:type="dcterms:W3CDTF">2018-07-04T15:46:54Z</dcterms:created>
  <dcterms:modified xsi:type="dcterms:W3CDTF">2022-01-17T17:52:08Z</dcterms:modified>
</cp:coreProperties>
</file>