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TERCER TRIMESTRE 2021\"/>
    </mc:Choice>
  </mc:AlternateContent>
  <xr:revisionPtr revIDLastSave="0" documentId="13_ncr:1_{CC0B6CCC-9605-440F-A078-A1E1514918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6" i="7" l="1"/>
  <c r="H16" i="7" s="1"/>
  <c r="E13" i="7"/>
  <c r="G15" i="7"/>
  <c r="G12" i="7"/>
  <c r="H13" i="7" l="1"/>
  <c r="F15" i="7" l="1"/>
  <c r="E15" i="7"/>
  <c r="D15" i="7"/>
  <c r="C15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<sst xmlns="http://schemas.openxmlformats.org/spreadsheetml/2006/main" count="21" uniqueCount="19">
  <si>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</si>
  <si>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</si>
  <si>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</si>
  <si>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</si>
  <si>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</si>
  <si>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</si>
  <si>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</si>
  <si>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</si>
  <si>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</si>
  <si>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</si>
  <si>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</si>
  <si>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</si>
  <si>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</si>
  <si>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</si>
  <si>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</si>
  <si>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</si>
  <si>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CAMINOS Y AEROPISTAS DE OAXACA</t>
  </si>
  <si>
    <t>A.  CAMINOS Y AEROPISTAS DE OAXACA</t>
  </si>
  <si>
    <r>
      <t xml:space="preserve">Del 1 de enero al 30 de Septiembre </t>
    </r>
    <r>
      <rPr>
        <b/>
        <sz val="25"/>
        <rFont val="Calibri"/>
        <family val="2"/>
        <scheme val="minor"/>
      </rPr>
      <t>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</si>
</sst>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0</xdr:row>
      <xdr:rowOff>95250</xdr:rowOff>
    </xdr:from>
    <xdr:to>
      <xdr:col>7</xdr:col>
      <xdr:colOff>2007235</xdr:colOff>
      <xdr:row>1</xdr:row>
      <xdr:rowOff>765175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315D6E-B9CE-455E-A96D-2461458C654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95250"/>
          <a:ext cx="3340735" cy="8604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zoomScale="50" zoomScaleNormal="50" workbookViewId="0">
      <selection activeCell="L26" sqref="L2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216181986.88</v>
      </c>
      <c r="D12" s="6">
        <f t="shared" si="0"/>
        <v>123838627.20999999</v>
      </c>
      <c r="E12" s="6">
        <f t="shared" si="0"/>
        <v>340020614.08999997</v>
      </c>
      <c r="F12" s="6">
        <f t="shared" si="0"/>
        <v>305510315.00999999</v>
      </c>
      <c r="G12" s="6">
        <f>SUM(G13:G13)</f>
        <v>294756396.56</v>
      </c>
      <c r="H12" s="6">
        <f t="shared" si="0"/>
        <v>34510299.079999983</v>
      </c>
    </row>
    <row r="13" spans="1:8" s="3" customFormat="1" ht="64.5" x14ac:dyDescent="0.35">
      <c r="B13" s="13" t="s">
        <v>17</v>
      </c>
      <c r="C13" s="7">
        <v>216181986.88</v>
      </c>
      <c r="D13" s="7">
        <v>123838627.20999999</v>
      </c>
      <c r="E13" s="7">
        <f>+C13+D13</f>
        <v>340020614.08999997</v>
      </c>
      <c r="F13" s="7">
        <v>305510315.00999999</v>
      </c>
      <c r="G13" s="7">
        <v>294756396.56</v>
      </c>
      <c r="H13" s="7">
        <f>+E13-F13</f>
        <v>34510299.079999983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221569119.52000001</v>
      </c>
      <c r="E15" s="6">
        <f t="shared" si="1"/>
        <v>221569119.52000001</v>
      </c>
      <c r="F15" s="6">
        <f t="shared" si="1"/>
        <v>144412548.13</v>
      </c>
      <c r="G15" s="6">
        <f>SUM(G16:G16)</f>
        <v>139298745.56999999</v>
      </c>
      <c r="H15" s="6">
        <f t="shared" si="1"/>
        <v>77156571.390000015</v>
      </c>
    </row>
    <row r="16" spans="1:8" s="3" customFormat="1" ht="64.5" x14ac:dyDescent="0.35">
      <c r="B16" s="13" t="s">
        <v>17</v>
      </c>
      <c r="C16" s="7">
        <v>0</v>
      </c>
      <c r="D16" s="7">
        <v>221569119.52000001</v>
      </c>
      <c r="E16" s="7">
        <f>+D16</f>
        <v>221569119.52000001</v>
      </c>
      <c r="F16" s="7">
        <v>144412548.13</v>
      </c>
      <c r="G16" s="7">
        <v>139298745.56999999</v>
      </c>
      <c r="H16" s="7">
        <f>+E16-F16</f>
        <v>77156571.390000015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216181986.88</v>
      </c>
      <c r="D18" s="6">
        <f t="shared" si="2"/>
        <v>345407746.73000002</v>
      </c>
      <c r="E18" s="6">
        <f t="shared" si="2"/>
        <v>561589733.61000001</v>
      </c>
      <c r="F18" s="6">
        <f t="shared" si="2"/>
        <v>449922863.13999999</v>
      </c>
      <c r="G18" s="6">
        <f t="shared" si="2"/>
        <v>434055142.13</v>
      </c>
      <c r="H18" s="6">
        <f t="shared" si="2"/>
        <v>111666870.47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ignoredErrors>
    <ignoredError sqref="C13 C18:H18 C15:F15 C14:F14 H13:H14 C17:F17 H16:H17 C12:F12 H12 H15 E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2021-10-11T22:22:13Z</cp:lastPrinted>
  <dcterms:created xsi:type="dcterms:W3CDTF">2018-07-04T15:46:54Z</dcterms:created>
  <dcterms:modified xsi:type="dcterms:W3CDTF">2021-10-11T22:22:18Z</dcterms:modified>
</cp:coreProperties>
</file>