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O COVID\REINTEGROS FONMETRO\PARA ENTREGAR\"/>
    </mc:Choice>
  </mc:AlternateContent>
  <bookViews>
    <workbookView xWindow="0" yWindow="0" windowWidth="20490" windowHeight="6795"/>
  </bookViews>
  <sheets>
    <sheet name="IV FONMETRO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N15" i="1" l="1"/>
  <c r="H15" i="1"/>
  <c r="E15" i="1"/>
  <c r="L12" i="1"/>
  <c r="M15" i="1"/>
  <c r="L15" i="1" l="1"/>
  <c r="K15" i="1"/>
</calcChain>
</file>

<file path=xl/sharedStrings.xml><?xml version="1.0" encoding="utf-8"?>
<sst xmlns="http://schemas.openxmlformats.org/spreadsheetml/2006/main" count="55" uniqueCount="55">
  <si>
    <t xml:space="preserve">GOBIERNO DEL ESTADO DE OAXACA </t>
  </si>
  <si>
    <t>CAMINOS Y AEROPISTAS DE OXACA</t>
  </si>
  <si>
    <t>Anexo IV. Reportes de Recursos Autorizados</t>
  </si>
  <si>
    <t xml:space="preserve">ENTIDAD:  020 OAXACA </t>
  </si>
  <si>
    <t>N°</t>
  </si>
  <si>
    <t>FOLIO SEFIR</t>
  </si>
  <si>
    <t>MUNICPIO (S)</t>
  </si>
  <si>
    <t>PROYECTO</t>
  </si>
  <si>
    <t>MONTO AUTORIZADO Y TRANSFERIDO</t>
  </si>
  <si>
    <t>DATOS DEL CONTRATO</t>
  </si>
  <si>
    <t>FECHA DE CONTRATO</t>
  </si>
  <si>
    <t>MONTO DEL CONTRATO</t>
  </si>
  <si>
    <t>GASTOS DE INDIRECTOS</t>
  </si>
  <si>
    <t>OTRAS RETENCIONES</t>
  </si>
  <si>
    <t>MONTO COMPROMETIDO</t>
  </si>
  <si>
    <t>MONTO NO COMPROMETIDO (AHORROS)</t>
  </si>
  <si>
    <t>REINTREGO (CAPITAL)</t>
  </si>
  <si>
    <t>REINTEGRO (RENDIMIENTOS)</t>
  </si>
  <si>
    <t>FECHA DE OPERACIÓN</t>
  </si>
  <si>
    <t>SPEI</t>
  </si>
  <si>
    <t>FECHA DE CONCLUSIÓN OBRA</t>
  </si>
  <si>
    <t>OBSERVACIONES</t>
  </si>
  <si>
    <t>T</t>
  </si>
  <si>
    <t>A</t>
  </si>
  <si>
    <t>B</t>
  </si>
  <si>
    <t>C</t>
  </si>
  <si>
    <t>D=A+B+C</t>
  </si>
  <si>
    <t>T-D</t>
  </si>
  <si>
    <t>Vo. Bo.</t>
  </si>
  <si>
    <t>Elaboró con  información recibida del Area responsable</t>
  </si>
  <si>
    <t>Director de Área Responsable</t>
  </si>
  <si>
    <t>Director de Planeación</t>
  </si>
  <si>
    <t>Jefe de la Unidad de Licitaciones</t>
  </si>
  <si>
    <t>Jefe del Depto. de Seguimiento de la Inversion Publica</t>
  </si>
  <si>
    <t>Director Administrativo</t>
  </si>
  <si>
    <t>Ing. Gildardo Arturo Elorza Flores</t>
  </si>
  <si>
    <t>Arq. Carlos Mariano Rios Limeta</t>
  </si>
  <si>
    <t>Lic. Fernando Felipe Arandia Valencia</t>
  </si>
  <si>
    <t>C.P. Carlos Rueda Ayala</t>
  </si>
  <si>
    <t xml:space="preserve">ZONA METROPOLITANA: OAXACA </t>
  </si>
  <si>
    <t>CONSTRUCCIÓN DE PAVIMENTACIÓN DE CONCRETO ASFÁLTICO EN CAMINO RÍO DE LAS ROSAS, SIN NOMBRE Y RÍO SALADO DEL KM. 0+000 AL KM. 1+435, EN EL MUNICIPIO DE SANTA LUCÍA DEL CAMINO EN EL ESTADO DE OAXACA</t>
  </si>
  <si>
    <t>SANTA LUCIA DEL CAMINO</t>
  </si>
  <si>
    <t>Director de Area Resposable</t>
  </si>
  <si>
    <t>Director de Obras</t>
  </si>
  <si>
    <t>Ing. José Castulo Castellanos  Arenas</t>
  </si>
  <si>
    <t xml:space="preserve">CAO-FONMETRO-122-W-0-18   CAO-FONMETRO-122-W-1-18                    TIEMPO </t>
  </si>
  <si>
    <t>08/12/2018   03/05/2019</t>
  </si>
  <si>
    <t xml:space="preserve"> </t>
  </si>
  <si>
    <t>11E</t>
  </si>
  <si>
    <t>32E</t>
  </si>
  <si>
    <t>(CIERRE DE EJERCICIO)</t>
  </si>
  <si>
    <t>08/05/2019 21/05/2019</t>
  </si>
  <si>
    <t xml:space="preserve">FECHA DE REPORTE: </t>
  </si>
  <si>
    <t>NOTA 1: LA DIFERENCIA DE 11 CENTAVOS SE JUSTICA CON EL ENTERO DE PRODUCTOS FINANCIEROS.</t>
  </si>
  <si>
    <t>MINISTRACIÓN: 14/11/2018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</si>
</sst>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Soberana Sans Light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4" fontId="1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vertical="justify" wrapText="1"/>
    </xf>
    <xf numFmtId="0" fontId="0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3" fillId="0" borderId="0" xfId="0" applyFont="1" applyBorder="1"/>
    <xf numFmtId="0" fontId="14" fillId="0" borderId="0" xfId="0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wrapText="1"/>
    </xf>
    <xf numFmtId="164" fontId="10" fillId="3" borderId="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Fill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 readingOrder="1"/>
    </xf>
    <xf numFmtId="4" fontId="0" fillId="0" borderId="0" xfId="0" applyNumberFormat="1" applyAlignment="1">
      <alignment wrapText="1"/>
    </xf>
    <xf numFmtId="14" fontId="11" fillId="3" borderId="4" xfId="0" applyNumberFormat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64" fontId="10" fillId="3" borderId="1" xfId="2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10" fillId="3" borderId="4" xfId="2" applyNumberFormat="1" applyFont="1" applyFill="1" applyBorder="1" applyAlignment="1" applyProtection="1">
      <alignment horizontal="center" vertical="center" wrapText="1"/>
    </xf>
    <xf numFmtId="164" fontId="10" fillId="3" borderId="5" xfId="2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10" fillId="0" borderId="4" xfId="2" applyNumberFormat="1" applyFont="1" applyFill="1" applyBorder="1" applyAlignment="1" applyProtection="1">
      <alignment horizontal="center" vertical="center" wrapText="1"/>
    </xf>
    <xf numFmtId="164" fontId="10" fillId="0" borderId="5" xfId="2" applyNumberFormat="1" applyFont="1" applyFill="1" applyBorder="1" applyAlignment="1" applyProtection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Millares 3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119063</xdr:rowOff>
    </xdr:from>
    <xdr:to>
      <xdr:col>17</xdr:col>
      <xdr:colOff>1731819</xdr:colOff>
      <xdr:row>5</xdr:row>
      <xdr:rowOff>23812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7818" y="119063"/>
          <a:ext cx="7394864" cy="156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view="pageBreakPreview" topLeftCell="A4" zoomScale="55" zoomScaleNormal="55" zoomScaleSheetLayoutView="55" workbookViewId="0">
      <selection activeCell="M16" sqref="M16"/>
    </sheetView>
  </sheetViews>
  <sheetFormatPr baseColWidth="10" defaultRowHeight="15" x14ac:dyDescent="0.25"/>
  <cols>
    <col min="1" max="1" width="11.42578125" style="2"/>
    <col min="2" max="2" width="12.140625" style="2" customWidth="1"/>
    <col min="3" max="3" width="17" style="2" customWidth="1"/>
    <col min="4" max="4" width="32.5703125" style="3" customWidth="1"/>
    <col min="5" max="5" width="20.5703125" style="2" customWidth="1"/>
    <col min="6" max="6" width="16.5703125" style="2" customWidth="1"/>
    <col min="7" max="7" width="15.140625" style="2" customWidth="1"/>
    <col min="8" max="9" width="18.85546875" style="2" customWidth="1"/>
    <col min="10" max="10" width="20.5703125" style="2" customWidth="1"/>
    <col min="11" max="11" width="22.5703125" style="2" customWidth="1"/>
    <col min="12" max="12" width="20.42578125" style="2" customWidth="1"/>
    <col min="13" max="13" width="17" style="2" customWidth="1"/>
    <col min="14" max="14" width="24.42578125" style="2" customWidth="1"/>
    <col min="15" max="15" width="18.140625" style="2" customWidth="1"/>
    <col min="16" max="16" width="13.140625" style="2" bestFit="1" customWidth="1"/>
    <col min="17" max="17" width="17.85546875" style="2" customWidth="1"/>
    <col min="18" max="18" width="29.7109375" style="2" customWidth="1"/>
    <col min="19" max="19" width="8.85546875" customWidth="1"/>
    <col min="20" max="20" width="12.85546875" bestFit="1" customWidth="1"/>
  </cols>
  <sheetData>
    <row r="1" spans="1:20" ht="42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0" ht="27" customHeight="1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30.75" customHeight="1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x14ac:dyDescent="0.25">
      <c r="I4" s="95" t="s">
        <v>50</v>
      </c>
      <c r="J4" s="95"/>
      <c r="K4" s="95"/>
    </row>
    <row r="5" spans="1:20" x14ac:dyDescent="0.25">
      <c r="A5" s="1" t="s">
        <v>3</v>
      </c>
    </row>
    <row r="6" spans="1:20" ht="28.5" customHeight="1" x14ac:dyDescent="0.45">
      <c r="A6" s="1" t="s">
        <v>39</v>
      </c>
      <c r="M6" s="4"/>
      <c r="N6" s="4"/>
      <c r="O6" s="4"/>
      <c r="P6" s="4"/>
      <c r="Q6" s="4"/>
      <c r="R6" s="4"/>
    </row>
    <row r="7" spans="1:20" ht="28.5" x14ac:dyDescent="0.45">
      <c r="A7" s="1" t="s">
        <v>52</v>
      </c>
      <c r="B7" s="4"/>
      <c r="C7" s="4"/>
      <c r="D7" s="5"/>
      <c r="E7" s="4"/>
      <c r="F7" s="4"/>
      <c r="G7" s="4"/>
      <c r="I7" s="4"/>
      <c r="J7" s="4"/>
      <c r="K7" s="4"/>
      <c r="L7" s="4"/>
      <c r="M7" s="6"/>
      <c r="N7" s="6"/>
      <c r="O7" s="6"/>
      <c r="P7" s="6"/>
      <c r="Q7" s="6"/>
      <c r="R7" s="6"/>
    </row>
    <row r="8" spans="1:20" ht="21" customHeight="1" x14ac:dyDescent="0.3">
      <c r="A8" s="1" t="s">
        <v>54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0" ht="21" x14ac:dyDescent="0.35">
      <c r="B9" s="8"/>
      <c r="C9" s="8"/>
      <c r="D9" s="9"/>
      <c r="E9" s="8"/>
      <c r="F9" s="8"/>
      <c r="G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0" ht="81.75" customHeight="1" x14ac:dyDescent="0.25">
      <c r="A10" s="10" t="s">
        <v>4</v>
      </c>
      <c r="B10" s="10" t="s">
        <v>5</v>
      </c>
      <c r="C10" s="10" t="s">
        <v>6</v>
      </c>
      <c r="D10" s="11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10" t="s">
        <v>19</v>
      </c>
      <c r="Q10" s="10" t="s">
        <v>20</v>
      </c>
      <c r="R10" s="10" t="s">
        <v>21</v>
      </c>
    </row>
    <row r="11" spans="1:20" s="16" customFormat="1" ht="15.75" x14ac:dyDescent="0.25">
      <c r="A11" s="12"/>
      <c r="B11" s="12"/>
      <c r="C11" s="12"/>
      <c r="D11" s="13"/>
      <c r="E11" s="14" t="s">
        <v>22</v>
      </c>
      <c r="F11" s="12"/>
      <c r="G11" s="12"/>
      <c r="H11" s="15" t="s">
        <v>23</v>
      </c>
      <c r="I11" s="15" t="s">
        <v>24</v>
      </c>
      <c r="J11" s="15" t="s">
        <v>25</v>
      </c>
      <c r="K11" s="15" t="s">
        <v>26</v>
      </c>
      <c r="L11" s="15" t="s">
        <v>27</v>
      </c>
      <c r="M11" s="12"/>
      <c r="N11" s="12"/>
      <c r="O11" s="12"/>
      <c r="P11" s="12"/>
      <c r="Q11" s="12"/>
      <c r="R11" s="12"/>
    </row>
    <row r="12" spans="1:20" ht="218.25" customHeight="1" x14ac:dyDescent="0.25">
      <c r="A12" s="71">
        <v>1</v>
      </c>
      <c r="B12" s="71">
        <v>10624471</v>
      </c>
      <c r="C12" s="73" t="s">
        <v>41</v>
      </c>
      <c r="D12" s="73" t="s">
        <v>40</v>
      </c>
      <c r="E12" s="75">
        <v>10000000</v>
      </c>
      <c r="F12" s="76" t="s">
        <v>45</v>
      </c>
      <c r="G12" s="64" t="s">
        <v>46</v>
      </c>
      <c r="H12" s="78">
        <v>8717598.9900000002</v>
      </c>
      <c r="I12" s="78">
        <f>K12-H12</f>
        <v>169492</v>
      </c>
      <c r="J12" s="71">
        <v>0</v>
      </c>
      <c r="K12" s="88">
        <v>8887090.9900000002</v>
      </c>
      <c r="L12" s="93">
        <f>E12-K12</f>
        <v>1112909.0099999998</v>
      </c>
      <c r="M12" s="22">
        <v>1112909.01</v>
      </c>
      <c r="N12" s="91">
        <v>6789.13</v>
      </c>
      <c r="O12" s="18">
        <v>43525</v>
      </c>
      <c r="P12" s="19" t="s">
        <v>48</v>
      </c>
      <c r="Q12" s="64" t="s">
        <v>51</v>
      </c>
      <c r="R12" s="64"/>
      <c r="T12" s="20"/>
    </row>
    <row r="13" spans="1:20" ht="36" customHeight="1" x14ac:dyDescent="0.25">
      <c r="A13" s="72"/>
      <c r="B13" s="72"/>
      <c r="C13" s="74"/>
      <c r="D13" s="74"/>
      <c r="E13" s="75"/>
      <c r="F13" s="77"/>
      <c r="G13" s="65"/>
      <c r="H13" s="79"/>
      <c r="I13" s="79"/>
      <c r="J13" s="72"/>
      <c r="K13" s="89"/>
      <c r="L13" s="94"/>
      <c r="M13" s="22">
        <v>22164.58</v>
      </c>
      <c r="N13" s="92"/>
      <c r="O13" s="61">
        <v>43621</v>
      </c>
      <c r="P13" s="21" t="s">
        <v>49</v>
      </c>
      <c r="Q13" s="65"/>
      <c r="R13" s="65"/>
      <c r="T13" s="20"/>
    </row>
    <row r="14" spans="1:20" ht="31.5" customHeight="1" x14ac:dyDescent="0.25">
      <c r="A14" s="23"/>
      <c r="B14" s="23"/>
      <c r="C14" s="23"/>
      <c r="D14" s="24"/>
      <c r="E14" s="62"/>
      <c r="F14" s="17"/>
      <c r="G14" s="17"/>
      <c r="H14" s="17"/>
      <c r="I14" s="17"/>
      <c r="J14" s="17"/>
      <c r="K14" s="17"/>
      <c r="L14" s="17" t="s">
        <v>47</v>
      </c>
      <c r="M14" s="17"/>
      <c r="N14" s="23"/>
      <c r="O14" s="23"/>
      <c r="P14" s="23"/>
      <c r="Q14" s="23"/>
      <c r="R14" s="23"/>
    </row>
    <row r="15" spans="1:20" s="28" customFormat="1" ht="51" customHeight="1" x14ac:dyDescent="0.25">
      <c r="A15" s="25"/>
      <c r="B15" s="25"/>
      <c r="C15" s="25"/>
      <c r="D15" s="24"/>
      <c r="E15" s="26">
        <f>SUM(E12:E14)</f>
        <v>10000000</v>
      </c>
      <c r="F15" s="27"/>
      <c r="G15" s="27"/>
      <c r="H15" s="26">
        <f>SUM(H12:H14)</f>
        <v>8717598.9900000002</v>
      </c>
      <c r="I15" s="27"/>
      <c r="J15" s="27"/>
      <c r="K15" s="26">
        <f>SUM(K12:K14)</f>
        <v>8887090.9900000002</v>
      </c>
      <c r="L15" s="26">
        <f>SUM(L12:L14)</f>
        <v>1112909.0099999998</v>
      </c>
      <c r="M15" s="26">
        <f>SUM(M12:M14)</f>
        <v>1135073.5900000001</v>
      </c>
      <c r="N15" s="26">
        <f>SUM(N12:N14)</f>
        <v>6789.13</v>
      </c>
      <c r="O15" s="26"/>
      <c r="P15" s="26"/>
      <c r="Q15" s="26"/>
      <c r="R15" s="25"/>
    </row>
    <row r="16" spans="1:20" ht="54.75" customHeight="1" x14ac:dyDescent="0.25">
      <c r="B16" s="90" t="s">
        <v>53</v>
      </c>
      <c r="C16" s="90"/>
      <c r="D16" s="90"/>
      <c r="E16" s="90"/>
      <c r="F16" s="90"/>
      <c r="G16" s="90"/>
      <c r="H16" s="90"/>
      <c r="I16" s="90"/>
      <c r="J16" s="90"/>
      <c r="K16" s="90"/>
      <c r="M16" s="63"/>
      <c r="S16" s="29"/>
    </row>
    <row r="17" spans="1:19" ht="56.25" customHeight="1" x14ac:dyDescent="0.25">
      <c r="A17" s="70" t="s">
        <v>28</v>
      </c>
      <c r="B17" s="70"/>
      <c r="C17" s="70"/>
      <c r="D17" s="30"/>
      <c r="E17" s="30"/>
      <c r="F17" s="30"/>
      <c r="G17" s="30"/>
      <c r="H17" s="30"/>
      <c r="I17" s="70" t="s">
        <v>29</v>
      </c>
      <c r="J17" s="70"/>
      <c r="K17" s="70"/>
      <c r="L17" s="31"/>
      <c r="M17" s="70" t="s">
        <v>42</v>
      </c>
      <c r="N17" s="70"/>
      <c r="O17" s="70"/>
      <c r="P17" s="45"/>
      <c r="Q17" s="45"/>
      <c r="R17" s="54" t="s">
        <v>30</v>
      </c>
      <c r="S17" s="33"/>
    </row>
    <row r="18" spans="1:19" ht="65.25" customHeight="1" x14ac:dyDescent="0.25">
      <c r="A18" s="84" t="s">
        <v>31</v>
      </c>
      <c r="B18" s="85"/>
      <c r="C18" s="85"/>
      <c r="D18" s="29"/>
      <c r="E18" s="84" t="s">
        <v>32</v>
      </c>
      <c r="F18" s="84"/>
      <c r="G18" s="84"/>
      <c r="H18" s="32"/>
      <c r="I18" s="84" t="s">
        <v>33</v>
      </c>
      <c r="J18" s="86"/>
      <c r="K18" s="86"/>
      <c r="L18" s="31"/>
      <c r="M18" s="81" t="s">
        <v>43</v>
      </c>
      <c r="N18" s="81"/>
      <c r="O18" s="81"/>
      <c r="P18" s="48"/>
      <c r="Q18" s="48"/>
      <c r="R18" s="55" t="s">
        <v>34</v>
      </c>
      <c r="S18" s="34"/>
    </row>
    <row r="19" spans="1:19" x14ac:dyDescent="0.25">
      <c r="A19" s="32"/>
      <c r="B19" s="32"/>
      <c r="C19" s="32"/>
      <c r="D19" s="32"/>
      <c r="E19" s="32"/>
      <c r="F19" s="32"/>
      <c r="G19" s="32"/>
      <c r="H19" s="32"/>
      <c r="I19" s="84"/>
      <c r="J19" s="85"/>
      <c r="K19" s="85"/>
      <c r="L19" s="85"/>
      <c r="M19" s="46"/>
      <c r="N19" s="46"/>
      <c r="O19" s="46"/>
      <c r="P19" s="46"/>
      <c r="Q19" s="32"/>
      <c r="R19" s="32"/>
      <c r="S19" s="49"/>
    </row>
    <row r="20" spans="1:19" x14ac:dyDescent="0.25">
      <c r="A20" s="32"/>
      <c r="B20" s="32"/>
      <c r="C20" s="32"/>
      <c r="D20" s="35"/>
      <c r="E20" s="32"/>
      <c r="F20" s="32"/>
      <c r="G20" s="32"/>
      <c r="H20" s="32"/>
      <c r="I20" s="32"/>
      <c r="J20" s="32"/>
      <c r="K20" s="32"/>
      <c r="L20" s="32"/>
      <c r="M20" s="46"/>
      <c r="N20" s="46"/>
      <c r="O20" s="46"/>
      <c r="P20" s="46"/>
      <c r="Q20" s="35"/>
      <c r="R20" s="35"/>
      <c r="S20" s="50"/>
    </row>
    <row r="21" spans="1:19" x14ac:dyDescent="0.25">
      <c r="A21" s="36"/>
      <c r="B21" s="36"/>
      <c r="C21" s="36"/>
      <c r="D21" s="35"/>
      <c r="E21" s="37"/>
      <c r="F21" s="37"/>
      <c r="G21" s="37"/>
      <c r="H21" s="38"/>
      <c r="I21" s="87"/>
      <c r="J21" s="87"/>
      <c r="K21" s="87"/>
      <c r="L21" s="57"/>
      <c r="M21" s="66"/>
      <c r="N21" s="66"/>
      <c r="O21" s="66"/>
      <c r="P21" s="57"/>
      <c r="Q21" s="56"/>
      <c r="R21" s="59"/>
      <c r="S21" s="50"/>
    </row>
    <row r="22" spans="1:19" ht="15" customHeight="1" x14ac:dyDescent="0.25">
      <c r="A22" s="67" t="s">
        <v>35</v>
      </c>
      <c r="B22" s="80"/>
      <c r="C22" s="80"/>
      <c r="D22" s="39"/>
      <c r="E22" s="81" t="s">
        <v>36</v>
      </c>
      <c r="F22" s="81"/>
      <c r="G22" s="81"/>
      <c r="H22" s="40"/>
      <c r="I22" s="82" t="s">
        <v>37</v>
      </c>
      <c r="J22" s="83"/>
      <c r="K22" s="83"/>
      <c r="L22" s="41"/>
      <c r="M22" s="67" t="s">
        <v>44</v>
      </c>
      <c r="N22" s="67"/>
      <c r="O22" s="67"/>
      <c r="P22" s="56"/>
      <c r="Q22" s="42"/>
      <c r="R22" s="60" t="s">
        <v>38</v>
      </c>
      <c r="S22" s="51"/>
    </row>
    <row r="23" spans="1:19" x14ac:dyDescent="0.25">
      <c r="A23" s="42"/>
      <c r="B23" s="42"/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7"/>
      <c r="N23" s="47"/>
      <c r="O23" s="47"/>
      <c r="P23" s="47"/>
      <c r="Q23" s="42"/>
      <c r="R23" s="42"/>
      <c r="S23" s="51"/>
    </row>
    <row r="24" spans="1:19" x14ac:dyDescent="0.25">
      <c r="A24" s="42"/>
      <c r="B24" s="42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2"/>
      <c r="R24" s="42"/>
      <c r="S24" s="51"/>
    </row>
    <row r="25" spans="1:19" x14ac:dyDescent="0.25">
      <c r="A25" s="42"/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7"/>
      <c r="N25" s="47"/>
      <c r="O25" s="47"/>
      <c r="P25" s="47"/>
      <c r="Q25" s="42"/>
      <c r="R25" s="42"/>
    </row>
    <row r="26" spans="1:19" x14ac:dyDescent="0.25">
      <c r="A26" s="42"/>
      <c r="B26" s="42"/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30" spans="1:19" x14ac:dyDescent="0.25">
      <c r="I30" s="52"/>
      <c r="J30" s="52"/>
    </row>
    <row r="31" spans="1:19" x14ac:dyDescent="0.25">
      <c r="I31" s="52"/>
      <c r="J31" s="52"/>
      <c r="K31" s="58"/>
    </row>
    <row r="32" spans="1:19" x14ac:dyDescent="0.25">
      <c r="I32" s="52"/>
      <c r="J32" s="52"/>
    </row>
    <row r="33" spans="9:11" x14ac:dyDescent="0.25">
      <c r="I33" s="52"/>
      <c r="J33" s="52"/>
    </row>
    <row r="34" spans="9:11" x14ac:dyDescent="0.25">
      <c r="I34" s="53"/>
      <c r="J34" s="52"/>
      <c r="K34" s="44"/>
    </row>
    <row r="35" spans="9:11" x14ac:dyDescent="0.25">
      <c r="I35" s="52"/>
      <c r="J35" s="52"/>
    </row>
    <row r="36" spans="9:11" x14ac:dyDescent="0.25">
      <c r="I36" s="52"/>
      <c r="J36" s="52"/>
    </row>
    <row r="37" spans="9:11" x14ac:dyDescent="0.25">
      <c r="I37" s="52"/>
      <c r="J37" s="52"/>
    </row>
    <row r="38" spans="9:11" x14ac:dyDescent="0.25">
      <c r="I38" s="52"/>
      <c r="J38" s="52"/>
    </row>
    <row r="39" spans="9:11" x14ac:dyDescent="0.25">
      <c r="I39" s="52"/>
      <c r="J39" s="52"/>
    </row>
    <row r="40" spans="9:11" x14ac:dyDescent="0.25">
      <c r="I40" s="52"/>
      <c r="J40" s="52"/>
    </row>
  </sheetData>
  <mergeCells count="34">
    <mergeCell ref="N12:N13"/>
    <mergeCell ref="L12:L13"/>
    <mergeCell ref="I4:K4"/>
    <mergeCell ref="M18:O18"/>
    <mergeCell ref="I12:I13"/>
    <mergeCell ref="J12:J13"/>
    <mergeCell ref="G12:G13"/>
    <mergeCell ref="H12:H13"/>
    <mergeCell ref="A22:C22"/>
    <mergeCell ref="E22:G22"/>
    <mergeCell ref="I22:K22"/>
    <mergeCell ref="A18:C18"/>
    <mergeCell ref="E18:G18"/>
    <mergeCell ref="I18:K18"/>
    <mergeCell ref="I19:L19"/>
    <mergeCell ref="I21:K21"/>
    <mergeCell ref="K12:K13"/>
    <mergeCell ref="B16:K16"/>
    <mergeCell ref="Q12:Q13"/>
    <mergeCell ref="R12:R13"/>
    <mergeCell ref="M21:O21"/>
    <mergeCell ref="M22:O22"/>
    <mergeCell ref="A1:R1"/>
    <mergeCell ref="A2:R2"/>
    <mergeCell ref="A3:R3"/>
    <mergeCell ref="A17:C17"/>
    <mergeCell ref="I17:K17"/>
    <mergeCell ref="M17:O17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 FONMETRO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michval</dc:creator>
  <cp:lastModifiedBy>felipe arandia mendoza</cp:lastModifiedBy>
  <cp:lastPrinted>2020-04-16T21:37:31Z</cp:lastPrinted>
  <dcterms:created xsi:type="dcterms:W3CDTF">2020-03-30T18:49:57Z</dcterms:created>
  <dcterms:modified xsi:type="dcterms:W3CDTF">2020-08-13T16:18:53Z</dcterms:modified>
</cp:coreProperties>
</file>